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4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50" windowHeight="9330" activeTab="0"/>
  </bookViews>
  <sheets>
    <sheet name="NoLoad-contr" sheetId="1" r:id="rId1"/>
    <sheet name="FullLoad-contr" sheetId="2" r:id="rId2"/>
    <sheet name="Noise" sheetId="3" r:id="rId3"/>
    <sheet name="Compare" sheetId="4" r:id="rId4"/>
  </sheets>
  <definedNames/>
  <calcPr fullCalcOnLoad="1"/>
</workbook>
</file>

<file path=xl/sharedStrings.xml><?xml version="1.0" encoding="utf-8"?>
<sst xmlns="http://schemas.openxmlformats.org/spreadsheetml/2006/main" count="65" uniqueCount="42">
  <si>
    <t>CPU Core #1</t>
  </si>
  <si>
    <t>CPU Core #2</t>
  </si>
  <si>
    <t>CPU Core #3</t>
  </si>
  <si>
    <t>CPU Core #4</t>
  </si>
  <si>
    <t>CPU Package</t>
  </si>
  <si>
    <t>CPU Core Av.</t>
  </si>
  <si>
    <t>PWM</t>
  </si>
  <si>
    <t>RPM</t>
  </si>
  <si>
    <t>dBA</t>
  </si>
  <si>
    <t>ШИМ</t>
  </si>
  <si>
    <t>Напряжение</t>
  </si>
  <si>
    <t>Corsair Hydro Series H5 SF</t>
  </si>
  <si>
    <t>Cooler Master Elite X6</t>
  </si>
  <si>
    <t>Cooler Master Hyper D92</t>
  </si>
  <si>
    <t>Cooler Master Nepton 120XL</t>
  </si>
  <si>
    <t>Cooler Master TPC 812XS</t>
  </si>
  <si>
    <t>Thermalright True Spirit 140</t>
  </si>
  <si>
    <t>Corsair Hydro H110i GT</t>
  </si>
  <si>
    <t>Silverstone Tundra TD02-E</t>
  </si>
  <si>
    <t>Noctua NH-L12</t>
  </si>
  <si>
    <t>Noctua NH-C14S</t>
  </si>
  <si>
    <t>Noctua NH-D9L</t>
  </si>
  <si>
    <t>Noctua NH-D15</t>
  </si>
  <si>
    <t>Noctua NH-D15S</t>
  </si>
  <si>
    <t>http://www.ixbt.com/cpu/coolers-jan16-noctua.shtml#8</t>
  </si>
  <si>
    <t>http://www.ixbt.com/cpu/coolers-jan16-noctua.shtml#9</t>
  </si>
  <si>
    <t>http://www.ixbt.com/cpu/coolers-jan16-noctua.shtml#10</t>
  </si>
  <si>
    <t>http://www.ixbt.com/cpu/coolers-jan16-noctua.shtml#11</t>
  </si>
  <si>
    <t>http://www.ixbt.com/cpu/coolers-jan16-noctua.shtml#12</t>
  </si>
  <si>
    <t>http://www.ixbt.com/cpu/water-coolers-silverstone-corsair.shtml#5</t>
  </si>
  <si>
    <t>http://www.ixbt.com/cpu/water-coolers-silverstone-corsair.shtml#6</t>
  </si>
  <si>
    <t>http://www.ixbt.com/cpu/coolers-may2015-cm-tr.shtml#9</t>
  </si>
  <si>
    <t>http://www.ixbt.com/cpu/coolers-may2015-cm-tr.shtml#8</t>
  </si>
  <si>
    <t>http://www.ixbt.com/cpu/coolers-may2015-cm-tr.shtml#10</t>
  </si>
  <si>
    <t>http://www.ixbt.com/cpu/coolers-may2015-cm-tr.shtml#7</t>
  </si>
  <si>
    <t>http://www.ixbt.com/cpu/coolers-technique.shtml</t>
  </si>
  <si>
    <t>CAM</t>
  </si>
  <si>
    <t>Контр.</t>
  </si>
  <si>
    <t>http://www.ixbt.com/cpu/silverstone-tundra-td03-lite.shtml#3</t>
  </si>
  <si>
    <t>Silverstone Tundra TD03-Lite</t>
  </si>
  <si>
    <t>PWM/U(V)</t>
  </si>
  <si>
    <t>NZXT Kraken X41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</si>
</sst>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'NoLoad-contr'!$L$5</c:f>
              <c:strCache>
                <c:ptCount val="1"/>
                <c:pt idx="0">
                  <c:v>CPU Core Av.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'NoLoad-contr'!$J$6:$J$13</c:f>
              <c:numCache/>
            </c:numRef>
          </c:xVal>
          <c:yVal>
            <c:numRef>
              <c:f>'NoLoad-contr'!$L$6:$L$13</c:f>
              <c:numCache/>
            </c:numRef>
          </c:yVal>
          <c:smooth val="0"/>
        </c:ser>
        <c:ser>
          <c:idx val="1"/>
          <c:order val="1"/>
          <c:tx>
            <c:strRef>
              <c:f>'NoLoad-contr'!$M$5</c:f>
              <c:strCache>
                <c:ptCount val="1"/>
                <c:pt idx="0">
                  <c:v>CPU Package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'NoLoad-contr'!$J$6:$J$13</c:f>
              <c:numCache/>
            </c:numRef>
          </c:xVal>
          <c:yVal>
            <c:numRef>
              <c:f>'NoLoad-contr'!$M$6:$M$13</c:f>
              <c:numCache/>
            </c:numRef>
          </c:yVal>
          <c:smooth val="0"/>
        </c:ser>
        <c:axId val="19417142"/>
        <c:axId val="40536551"/>
      </c:scatterChart>
      <c:valAx>
        <c:axId val="19417142"/>
        <c:scaling>
          <c:orientation val="minMax"/>
          <c:max val="2100"/>
          <c:min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40536551"/>
        <c:crosses val="autoZero"/>
        <c:crossBetween val="midCat"/>
        <c:dispUnits/>
        <c:majorUnit val="100"/>
      </c:valAx>
      <c:valAx>
        <c:axId val="40536551"/>
        <c:scaling>
          <c:orientation val="minMax"/>
          <c:max val="45"/>
          <c:min val="3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171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25"/>
          <c:y val="0.0815"/>
          <c:w val="0.3005"/>
          <c:h val="0.1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'FullLoad-contr'!$L$4</c:f>
              <c:strCache>
                <c:ptCount val="1"/>
                <c:pt idx="0">
                  <c:v>Контр.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'FullLoad-contr'!$J$6:$J$23</c:f>
              <c:numCache/>
            </c:numRef>
          </c:xVal>
          <c:yVal>
            <c:numRef>
              <c:f>'FullLoad-contr'!$L$6:$L$23</c:f>
              <c:numCache/>
            </c:numRef>
          </c:yVal>
          <c:smooth val="0"/>
        </c:ser>
        <c:ser>
          <c:idx val="1"/>
          <c:order val="1"/>
          <c:tx>
            <c:strRef>
              <c:f>'FullLoad-contr'!$P$4</c:f>
              <c:strCache>
                <c:ptCount val="1"/>
                <c:pt idx="0">
                  <c:v>CAM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'FullLoad-contr'!$O$10:$O$18</c:f>
              <c:numCache/>
            </c:numRef>
          </c:xVal>
          <c:yVal>
            <c:numRef>
              <c:f>'FullLoad-contr'!$P$10:$P$18</c:f>
              <c:numCache/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  <c:max val="20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274545"/>
        <c:crossesAt val="50"/>
        <c:crossBetween val="midCat"/>
        <c:dispUnits/>
        <c:majorUnit val="200"/>
      </c:valAx>
      <c:valAx>
        <c:axId val="32274545"/>
        <c:scaling>
          <c:orientation val="minMax"/>
          <c:max val="72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75"/>
          <c:y val="0.1685"/>
          <c:w val="0.17575"/>
          <c:h val="0.1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0"/>
          <c:order val="0"/>
          <c:tx>
            <c:strRef>
              <c:f>Noise!$D$2</c:f>
              <c:strCache>
                <c:ptCount val="1"/>
                <c:pt idx="0">
                  <c:v>ШИМ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Noise!$E$8:$E$21</c:f>
              <c:numCache/>
            </c:numRef>
          </c:xVal>
          <c:yVal>
            <c:numRef>
              <c:f>Noise!$F$8:$F$21</c:f>
              <c:numCache/>
            </c:numRef>
          </c:yVal>
          <c:smooth val="0"/>
        </c:ser>
        <c:ser>
          <c:idx val="1"/>
          <c:order val="1"/>
          <c:tx>
            <c:strRef>
              <c:f>Noise!$H$2</c:f>
              <c:strCache>
                <c:ptCount val="1"/>
                <c:pt idx="0">
                  <c:v>Напряжение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Noise!$E$4:$E$7</c:f>
              <c:numCache/>
            </c:numRef>
          </c:xVal>
          <c:yVal>
            <c:numRef>
              <c:f>Noise!$F$4:$F$7</c:f>
              <c:numCache/>
            </c:numRef>
          </c:yVal>
          <c:smooth val="0"/>
        </c:ser>
        <c:axId val="22035450"/>
        <c:axId val="64101323"/>
      </c:scatterChart>
      <c:valAx>
        <c:axId val="22035450"/>
        <c:scaling>
          <c:orientation val="minMax"/>
          <c:max val="20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101323"/>
        <c:crosses val="autoZero"/>
        <c:crossBetween val="midCat"/>
        <c:dispUnits/>
        <c:majorUnit val="200"/>
      </c:valAx>
      <c:valAx>
        <c:axId val="64101323"/>
        <c:scaling>
          <c:orientation val="minMax"/>
          <c:max val="42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3545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75"/>
          <c:y val="0.13"/>
          <c:w val="0.251"/>
          <c:h val="0.1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Noise!$H$2</c:f>
              <c:strCache>
                <c:ptCount val="1"/>
                <c:pt idx="0">
                  <c:v>Напряжение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Noise!$D$4:$D$7</c:f>
              <c:numCache/>
            </c:numRef>
          </c:xVal>
          <c:yVal>
            <c:numRef>
              <c:f>Noise!$E$4:$E$7</c:f>
              <c:numCache/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  <c:max val="4.5"/>
          <c:min val="3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  <c:majorUnit val="0.5"/>
        <c:minorUnit val="0.1"/>
      </c:valAx>
      <c:valAx>
        <c:axId val="24824645"/>
        <c:scaling>
          <c:orientation val="minMax"/>
          <c:max val="720"/>
          <c:min val="4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525"/>
          <c:h val="0.9295"/>
        </c:manualLayout>
      </c:layout>
      <c:scatterChart>
        <c:scatterStyle val="lineMarker"/>
        <c:varyColors val="0"/>
        <c:ser>
          <c:idx val="1"/>
          <c:order val="0"/>
          <c:tx>
            <c:strRef>
              <c:f>Noise!$D$2</c:f>
              <c:strCache>
                <c:ptCount val="1"/>
                <c:pt idx="0">
                  <c:v>ШИМ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xVal>
            <c:numRef>
              <c:f>Noise!$D$8:$D$21</c:f>
              <c:numCache/>
            </c:numRef>
          </c:xVal>
          <c:yVal>
            <c:numRef>
              <c:f>Noise!$E$8:$E$21</c:f>
              <c:numCache/>
            </c:numRef>
          </c:yVal>
          <c:smooth val="0"/>
        </c:ser>
        <c:axId val="22095214"/>
        <c:axId val="64639199"/>
      </c:scatterChart>
      <c:valAx>
        <c:axId val="22095214"/>
        <c:scaling>
          <c:orientation val="minMax"/>
          <c:max val="100"/>
          <c:min val="2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39199"/>
        <c:crossesAt val="25"/>
        <c:crossBetween val="midCat"/>
        <c:dispUnits/>
        <c:majorUnit val="5"/>
        <c:minorUnit val="1"/>
      </c:valAx>
      <c:valAx>
        <c:axId val="64639199"/>
        <c:scaling>
          <c:orientation val="minMax"/>
          <c:max val="2000"/>
          <c:min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95214"/>
        <c:crossesAt val="4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666"/>
          <c:h val="0.95075"/>
        </c:manualLayout>
      </c:layout>
      <c:scatterChart>
        <c:scatterStyle val="lineMarker"/>
        <c:varyColors val="0"/>
        <c:ser>
          <c:idx val="14"/>
          <c:order val="0"/>
          <c:tx>
            <c:strRef>
              <c:f>Compare!$E$6</c:f>
              <c:strCache>
                <c:ptCount val="1"/>
                <c:pt idx="0">
                  <c:v>NZXT Kraken X41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Compare!$F$6</c:f>
              <c:numCache/>
            </c:numRef>
          </c:xVal>
          <c:yVal>
            <c:numRef>
              <c:f>Compare!$G$6</c:f>
              <c:numCache/>
            </c:numRef>
          </c:yVal>
          <c:smooth val="0"/>
        </c:ser>
        <c:ser>
          <c:idx val="0"/>
          <c:order val="1"/>
          <c:tx>
            <c:strRef>
              <c:f>Compare!$E$7</c:f>
              <c:strCache>
                <c:ptCount val="1"/>
                <c:pt idx="0">
                  <c:v>Corsair Hydro Series H5 SF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Compare!$F$7</c:f>
              <c:numCache/>
            </c:numRef>
          </c:xVal>
          <c:yVal>
            <c:numRef>
              <c:f>Compare!$G$7</c:f>
              <c:numCache/>
            </c:numRef>
          </c:yVal>
          <c:smooth val="0"/>
        </c:ser>
        <c:ser>
          <c:idx val="1"/>
          <c:order val="2"/>
          <c:tx>
            <c:strRef>
              <c:f>Compare!$E$8</c:f>
              <c:strCache>
                <c:ptCount val="1"/>
                <c:pt idx="0">
                  <c:v>Cooler Master Elite X6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Compare!$F$8</c:f>
              <c:numCache/>
            </c:numRef>
          </c:xVal>
          <c:yVal>
            <c:numRef>
              <c:f>Compare!$G$8</c:f>
              <c:numCache/>
            </c:numRef>
          </c:yVal>
          <c:smooth val="0"/>
        </c:ser>
        <c:ser>
          <c:idx val="2"/>
          <c:order val="3"/>
          <c:tx>
            <c:strRef>
              <c:f>Compare!$E$9</c:f>
              <c:strCache>
                <c:ptCount val="1"/>
                <c:pt idx="0">
                  <c:v>Cooler Master Hyper D92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Compare!$F$9</c:f>
              <c:numCache/>
            </c:numRef>
          </c:xVal>
          <c:yVal>
            <c:numRef>
              <c:f>Compare!$G$9</c:f>
              <c:numCache/>
            </c:numRef>
          </c:yVal>
          <c:smooth val="0"/>
        </c:ser>
        <c:ser>
          <c:idx val="3"/>
          <c:order val="4"/>
          <c:tx>
            <c:strRef>
              <c:f>Compare!$E$10</c:f>
              <c:strCache>
                <c:ptCount val="1"/>
                <c:pt idx="0">
                  <c:v>Cooler Master Nepton 120XL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Compare!$F$10</c:f>
              <c:numCache/>
            </c:numRef>
          </c:xVal>
          <c:yVal>
            <c:numRef>
              <c:f>Compare!$G$10</c:f>
              <c:numCache/>
            </c:numRef>
          </c:yVal>
          <c:smooth val="0"/>
        </c:ser>
        <c:ser>
          <c:idx val="4"/>
          <c:order val="5"/>
          <c:tx>
            <c:strRef>
              <c:f>Compare!$E$11</c:f>
              <c:strCache>
                <c:ptCount val="1"/>
                <c:pt idx="0">
                  <c:v>Cooler Master TPC 812XS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Compare!$F$11</c:f>
              <c:numCache/>
            </c:numRef>
          </c:xVal>
          <c:yVal>
            <c:numRef>
              <c:f>Compare!$G$11</c:f>
              <c:numCache/>
            </c:numRef>
          </c:yVal>
          <c:smooth val="0"/>
        </c:ser>
        <c:ser>
          <c:idx val="5"/>
          <c:order val="6"/>
          <c:tx>
            <c:strRef>
              <c:f>Compare!$E$12</c:f>
              <c:strCache>
                <c:ptCount val="1"/>
                <c:pt idx="0">
                  <c:v>Thermalright True Spirit 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Compare!$F$12</c:f>
              <c:numCache/>
            </c:numRef>
          </c:xVal>
          <c:yVal>
            <c:numRef>
              <c:f>Compare!$G$12</c:f>
              <c:numCache/>
            </c:numRef>
          </c:yVal>
          <c:smooth val="0"/>
        </c:ser>
        <c:ser>
          <c:idx val="6"/>
          <c:order val="7"/>
          <c:tx>
            <c:strRef>
              <c:f>Compare!$E$13</c:f>
              <c:strCache>
                <c:ptCount val="1"/>
                <c:pt idx="0">
                  <c:v>Corsair Hydro H110i GT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Compare!$F$13</c:f>
              <c:numCache/>
            </c:numRef>
          </c:xVal>
          <c:yVal>
            <c:numRef>
              <c:f>Compare!$G$13</c:f>
              <c:numCache/>
            </c:numRef>
          </c:yVal>
          <c:smooth val="0"/>
        </c:ser>
        <c:ser>
          <c:idx val="7"/>
          <c:order val="8"/>
          <c:tx>
            <c:strRef>
              <c:f>Compare!$E$14</c:f>
              <c:strCache>
                <c:ptCount val="1"/>
                <c:pt idx="0">
                  <c:v>Silverstone Tundra TD02-E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Compare!$F$14</c:f>
              <c:numCache/>
            </c:numRef>
          </c:xVal>
          <c:yVal>
            <c:numRef>
              <c:f>Compare!$G$14</c:f>
              <c:numCache/>
            </c:numRef>
          </c:yVal>
          <c:smooth val="0"/>
        </c:ser>
        <c:ser>
          <c:idx val="8"/>
          <c:order val="9"/>
          <c:tx>
            <c:strRef>
              <c:f>Compare!$E$15</c:f>
              <c:strCache>
                <c:ptCount val="1"/>
                <c:pt idx="0">
                  <c:v>Noctua NH-L12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Compare!$F$15</c:f>
              <c:numCache/>
            </c:numRef>
          </c:xVal>
          <c:yVal>
            <c:numRef>
              <c:f>Compare!$G$15</c:f>
              <c:numCache/>
            </c:numRef>
          </c:yVal>
          <c:smooth val="0"/>
        </c:ser>
        <c:ser>
          <c:idx val="9"/>
          <c:order val="10"/>
          <c:tx>
            <c:strRef>
              <c:f>Compare!$E$16</c:f>
              <c:strCache>
                <c:ptCount val="1"/>
                <c:pt idx="0">
                  <c:v>Noctua NH-C14S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Compare!$F$16</c:f>
              <c:numCache/>
            </c:numRef>
          </c:xVal>
          <c:yVal>
            <c:numRef>
              <c:f>Compare!$G$16</c:f>
              <c:numCache/>
            </c:numRef>
          </c:yVal>
          <c:smooth val="0"/>
        </c:ser>
        <c:ser>
          <c:idx val="10"/>
          <c:order val="11"/>
          <c:tx>
            <c:strRef>
              <c:f>Compare!$E$17</c:f>
              <c:strCache>
                <c:ptCount val="1"/>
                <c:pt idx="0">
                  <c:v>Noctua NH-D9L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Compare!$F$17</c:f>
              <c:numCache/>
            </c:numRef>
          </c:xVal>
          <c:yVal>
            <c:numRef>
              <c:f>Compare!$G$17</c:f>
              <c:numCache/>
            </c:numRef>
          </c:yVal>
          <c:smooth val="0"/>
        </c:ser>
        <c:ser>
          <c:idx val="11"/>
          <c:order val="12"/>
          <c:tx>
            <c:strRef>
              <c:f>Compare!$E$18</c:f>
              <c:strCache>
                <c:ptCount val="1"/>
                <c:pt idx="0">
                  <c:v>Noctua NH-D15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Compare!$F$18</c:f>
              <c:numCache/>
            </c:numRef>
          </c:xVal>
          <c:yVal>
            <c:numRef>
              <c:f>Compare!$G$18</c:f>
              <c:numCache/>
            </c:numRef>
          </c:yVal>
          <c:smooth val="0"/>
        </c:ser>
        <c:ser>
          <c:idx val="12"/>
          <c:order val="13"/>
          <c:tx>
            <c:strRef>
              <c:f>Compare!$E$19</c:f>
              <c:strCache>
                <c:ptCount val="1"/>
                <c:pt idx="0">
                  <c:v>Noctua NH-D15S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Compare!$F$19</c:f>
              <c:numCache/>
            </c:numRef>
          </c:xVal>
          <c:yVal>
            <c:numRef>
              <c:f>Compare!$G$19</c:f>
              <c:numCache/>
            </c:numRef>
          </c:yVal>
          <c:smooth val="0"/>
        </c:ser>
        <c:ser>
          <c:idx val="13"/>
          <c:order val="14"/>
          <c:tx>
            <c:strRef>
              <c:f>Compare!$E$20</c:f>
              <c:strCache>
                <c:ptCount val="1"/>
                <c:pt idx="0">
                  <c:v>Silverstone Tundra TD03-Lite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Compare!$F$20</c:f>
              <c:numCache/>
            </c:numRef>
          </c:xVal>
          <c:yVal>
            <c:numRef>
              <c:f>Compare!$G$20</c:f>
              <c:numCache/>
            </c:numRef>
          </c:yVal>
          <c:smooth val="0"/>
        </c:ser>
        <c:axId val="44881880"/>
        <c:axId val="1283737"/>
      </c:scatterChart>
      <c:valAx>
        <c:axId val="44881880"/>
        <c:scaling>
          <c:orientation val="minMax"/>
          <c:max val="73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3737"/>
        <c:crossesAt val="26"/>
        <c:crossBetween val="midCat"/>
        <c:dispUnits/>
        <c:majorUnit val="2"/>
      </c:valAx>
      <c:valAx>
        <c:axId val="1283737"/>
        <c:scaling>
          <c:orientation val="minMax"/>
          <c:max val="52"/>
          <c:min val="2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881880"/>
        <c:crossesAt val="35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02925"/>
          <c:w val="0.30325"/>
          <c:h val="0.7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666"/>
          <c:h val="0.95075"/>
        </c:manualLayout>
      </c:layout>
      <c:scatterChart>
        <c:scatterStyle val="lineMarker"/>
        <c:varyColors val="0"/>
        <c:ser>
          <c:idx val="14"/>
          <c:order val="0"/>
          <c:tx>
            <c:strRef>
              <c:f>Compare!$E$6</c:f>
              <c:strCache>
                <c:ptCount val="1"/>
                <c:pt idx="0">
                  <c:v>NZXT Kraken X41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Compare!$F$6</c:f>
              <c:numCache/>
            </c:numRef>
          </c:xVal>
          <c:yVal>
            <c:numRef>
              <c:f>Compare!$G$6</c:f>
              <c:numCache/>
            </c:numRef>
          </c:yVal>
          <c:smooth val="0"/>
        </c:ser>
        <c:ser>
          <c:idx val="0"/>
          <c:order val="1"/>
          <c:tx>
            <c:strRef>
              <c:f>Compare!$E$7</c:f>
              <c:strCache>
                <c:ptCount val="1"/>
                <c:pt idx="0">
                  <c:v>Corsair Hydro Series H5 SF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Compare!$F$7</c:f>
              <c:numCache/>
            </c:numRef>
          </c:xVal>
          <c:yVal>
            <c:numRef>
              <c:f>Compare!$G$7</c:f>
              <c:numCache/>
            </c:numRef>
          </c:yVal>
          <c:smooth val="0"/>
        </c:ser>
        <c:ser>
          <c:idx val="3"/>
          <c:order val="2"/>
          <c:tx>
            <c:strRef>
              <c:f>Compare!$E$10</c:f>
              <c:strCache>
                <c:ptCount val="1"/>
                <c:pt idx="0">
                  <c:v>Cooler Master Nepton 120XL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Compare!$F$10</c:f>
              <c:numCache/>
            </c:numRef>
          </c:xVal>
          <c:yVal>
            <c:numRef>
              <c:f>Compare!$G$10</c:f>
              <c:numCache/>
            </c:numRef>
          </c:yVal>
          <c:smooth val="0"/>
        </c:ser>
        <c:ser>
          <c:idx val="6"/>
          <c:order val="3"/>
          <c:tx>
            <c:strRef>
              <c:f>Compare!$E$13</c:f>
              <c:strCache>
                <c:ptCount val="1"/>
                <c:pt idx="0">
                  <c:v>Corsair Hydro H110i GT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Compare!$F$13</c:f>
              <c:numCache/>
            </c:numRef>
          </c:xVal>
          <c:yVal>
            <c:numRef>
              <c:f>Compare!$G$13</c:f>
              <c:numCache/>
            </c:numRef>
          </c:yVal>
          <c:smooth val="0"/>
        </c:ser>
        <c:ser>
          <c:idx val="7"/>
          <c:order val="4"/>
          <c:tx>
            <c:strRef>
              <c:f>Compare!$E$14</c:f>
              <c:strCache>
                <c:ptCount val="1"/>
                <c:pt idx="0">
                  <c:v>Silverstone Tundra TD02-E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Compare!$F$14</c:f>
              <c:numCache/>
            </c:numRef>
          </c:xVal>
          <c:yVal>
            <c:numRef>
              <c:f>Compare!$G$14</c:f>
              <c:numCache/>
            </c:numRef>
          </c:yVal>
          <c:smooth val="0"/>
        </c:ser>
        <c:ser>
          <c:idx val="13"/>
          <c:order val="5"/>
          <c:tx>
            <c:strRef>
              <c:f>Compare!$E$20</c:f>
              <c:strCache>
                <c:ptCount val="1"/>
                <c:pt idx="0">
                  <c:v>Silverstone Tundra TD03-Lite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Compare!$F$20</c:f>
              <c:numCache/>
            </c:numRef>
          </c:xVal>
          <c:yVal>
            <c:numRef>
              <c:f>Compare!$G$20</c:f>
              <c:numCache/>
            </c:numRef>
          </c:yVal>
          <c:smooth val="0"/>
        </c:ser>
        <c:ser>
          <c:idx val="1"/>
          <c:order val="6"/>
          <c:tx>
            <c:strRef>
              <c:f>Compare!$E$8</c:f>
              <c:strCache>
                <c:ptCount val="1"/>
                <c:pt idx="0">
                  <c:v>Cooler Master Elite X6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Compare!$F$8</c:f>
              <c:numCache/>
            </c:numRef>
          </c:xVal>
          <c:yVal>
            <c:numRef>
              <c:f>Compare!$G$8</c:f>
              <c:numCache/>
            </c:numRef>
          </c:yVal>
          <c:smooth val="0"/>
        </c:ser>
        <c:ser>
          <c:idx val="2"/>
          <c:order val="7"/>
          <c:tx>
            <c:strRef>
              <c:f>Compare!$E$9</c:f>
              <c:strCache>
                <c:ptCount val="1"/>
                <c:pt idx="0">
                  <c:v>Cooler Master Hyper D92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Compare!$F$9</c:f>
              <c:numCache/>
            </c:numRef>
          </c:xVal>
          <c:yVal>
            <c:numRef>
              <c:f>Compare!$G$9</c:f>
              <c:numCache/>
            </c:numRef>
          </c:yVal>
          <c:smooth val="0"/>
        </c:ser>
        <c:ser>
          <c:idx val="4"/>
          <c:order val="8"/>
          <c:tx>
            <c:strRef>
              <c:f>Compare!$E$11</c:f>
              <c:strCache>
                <c:ptCount val="1"/>
                <c:pt idx="0">
                  <c:v>Cooler Master TPC 812XS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Compare!$F$11</c:f>
              <c:numCache/>
            </c:numRef>
          </c:xVal>
          <c:yVal>
            <c:numRef>
              <c:f>Compare!$G$11</c:f>
              <c:numCache/>
            </c:numRef>
          </c:yVal>
          <c:smooth val="0"/>
        </c:ser>
        <c:ser>
          <c:idx val="5"/>
          <c:order val="9"/>
          <c:tx>
            <c:strRef>
              <c:f>Compare!$E$12</c:f>
              <c:strCache>
                <c:ptCount val="1"/>
                <c:pt idx="0">
                  <c:v>Thermalright True Spirit 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Compare!$F$12</c:f>
              <c:numCache/>
            </c:numRef>
          </c:xVal>
          <c:yVal>
            <c:numRef>
              <c:f>Compare!$G$12</c:f>
              <c:numCache/>
            </c:numRef>
          </c:yVal>
          <c:smooth val="0"/>
        </c:ser>
        <c:ser>
          <c:idx val="8"/>
          <c:order val="10"/>
          <c:tx>
            <c:strRef>
              <c:f>Compare!$E$15</c:f>
              <c:strCache>
                <c:ptCount val="1"/>
                <c:pt idx="0">
                  <c:v>Noctua NH-L12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Compare!$F$15</c:f>
              <c:numCache/>
            </c:numRef>
          </c:xVal>
          <c:yVal>
            <c:numRef>
              <c:f>Compare!$G$15</c:f>
              <c:numCache/>
            </c:numRef>
          </c:yVal>
          <c:smooth val="0"/>
        </c:ser>
        <c:ser>
          <c:idx val="9"/>
          <c:order val="11"/>
          <c:tx>
            <c:strRef>
              <c:f>Compare!$E$16</c:f>
              <c:strCache>
                <c:ptCount val="1"/>
                <c:pt idx="0">
                  <c:v>Noctua NH-C14S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Compare!$F$16</c:f>
              <c:numCache/>
            </c:numRef>
          </c:xVal>
          <c:yVal>
            <c:numRef>
              <c:f>Compare!$G$16</c:f>
              <c:numCache/>
            </c:numRef>
          </c:yVal>
          <c:smooth val="0"/>
        </c:ser>
        <c:ser>
          <c:idx val="10"/>
          <c:order val="12"/>
          <c:tx>
            <c:strRef>
              <c:f>Compare!$E$17</c:f>
              <c:strCache>
                <c:ptCount val="1"/>
                <c:pt idx="0">
                  <c:v>Noctua NH-D9L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Compare!$F$17</c:f>
              <c:numCache/>
            </c:numRef>
          </c:xVal>
          <c:yVal>
            <c:numRef>
              <c:f>Compare!$G$17</c:f>
              <c:numCache/>
            </c:numRef>
          </c:yVal>
          <c:smooth val="0"/>
        </c:ser>
        <c:ser>
          <c:idx val="11"/>
          <c:order val="13"/>
          <c:tx>
            <c:strRef>
              <c:f>Compare!$E$18</c:f>
              <c:strCache>
                <c:ptCount val="1"/>
                <c:pt idx="0">
                  <c:v>Noctua NH-D15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Compare!$F$18</c:f>
              <c:numCache/>
            </c:numRef>
          </c:xVal>
          <c:yVal>
            <c:numRef>
              <c:f>Compare!$G$18</c:f>
              <c:numCache/>
            </c:numRef>
          </c:yVal>
          <c:smooth val="0"/>
        </c:ser>
        <c:ser>
          <c:idx val="12"/>
          <c:order val="14"/>
          <c:tx>
            <c:strRef>
              <c:f>Compare!$E$19</c:f>
              <c:strCache>
                <c:ptCount val="1"/>
                <c:pt idx="0">
                  <c:v>Noctua NH-D15S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Compare!$F$19</c:f>
              <c:numCache/>
            </c:numRef>
          </c:xVal>
          <c:yVal>
            <c:numRef>
              <c:f>Compare!$G$19</c:f>
              <c:numCache/>
            </c:numRef>
          </c:yVal>
          <c:smooth val="0"/>
        </c:ser>
        <c:axId val="11553634"/>
        <c:axId val="36873843"/>
      </c:scatterChart>
      <c:valAx>
        <c:axId val="11553634"/>
        <c:scaling>
          <c:orientation val="minMax"/>
          <c:max val="73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73843"/>
        <c:crossesAt val="26"/>
        <c:crossBetween val="midCat"/>
        <c:dispUnits/>
        <c:majorUnit val="2"/>
      </c:valAx>
      <c:valAx>
        <c:axId val="36873843"/>
        <c:scaling>
          <c:orientation val="minMax"/>
          <c:max val="52"/>
          <c:min val="2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53634"/>
        <c:crossesAt val="35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5"/>
          <c:y val="0.02925"/>
          <c:w val="0.30325"/>
          <c:h val="0.7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'NoLoad-contr'!$J$6:$J$14</c:f>
              <c:numCache/>
            </c:numRef>
          </c:xVal>
          <c:yVal>
            <c:numRef>
              <c:f>'NoLoad-contr'!$L$6:$L$14</c:f>
              <c:numCache/>
            </c:numRef>
          </c:yVal>
          <c:smooth val="0"/>
        </c:ser>
        <c:axId val="29284640"/>
        <c:axId val="62235169"/>
      </c:scatterChart>
      <c:valAx>
        <c:axId val="29284640"/>
        <c:scaling>
          <c:orientation val="minMax"/>
          <c:max val="20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235169"/>
        <c:crossesAt val="28"/>
        <c:crossBetween val="midCat"/>
        <c:dispUnits/>
        <c:majorUnit val="200"/>
      </c:valAx>
      <c:valAx>
        <c:axId val="62235169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846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'NoLoad-contr'!$L$6:$L$14</c:f>
              <c:numCache/>
            </c:numRef>
          </c:xVal>
          <c:yVal>
            <c:numRef>
              <c:f>'NoLoad-contr'!$K$6:$K$14</c:f>
              <c:numCache/>
            </c:numRef>
          </c:yVal>
          <c:smooth val="0"/>
        </c:ser>
        <c:axId val="23245610"/>
        <c:axId val="7883899"/>
      </c:scatterChart>
      <c:valAx>
        <c:axId val="23245610"/>
        <c:scaling>
          <c:orientation val="minMax"/>
          <c:max val="38"/>
          <c:min val="29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3899"/>
        <c:crosses val="autoZero"/>
        <c:crossBetween val="midCat"/>
        <c:dispUnits/>
        <c:majorUnit val="1"/>
      </c:valAx>
      <c:valAx>
        <c:axId val="7883899"/>
        <c:scaling>
          <c:orientation val="minMax"/>
          <c:max val="42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245610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'NoLoad-contr'!$L$4</c:f>
              <c:strCache>
                <c:ptCount val="1"/>
                <c:pt idx="0">
                  <c:v>Контр.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'NoLoad-contr'!$J$10:$J$14</c:f>
              <c:numCache/>
            </c:numRef>
          </c:xVal>
          <c:yVal>
            <c:numRef>
              <c:f>'NoLoad-contr'!$L$10:$L$14</c:f>
              <c:numCache/>
            </c:numRef>
          </c:yVal>
          <c:smooth val="0"/>
        </c:ser>
        <c:ser>
          <c:idx val="1"/>
          <c:order val="1"/>
          <c:tx>
            <c:strRef>
              <c:f>'NoLoad-contr'!$P$4</c:f>
              <c:strCache>
                <c:ptCount val="1"/>
                <c:pt idx="0">
                  <c:v>CAM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'NoLoad-contr'!$O$6:$O$14</c:f>
              <c:numCache/>
            </c:numRef>
          </c:xVal>
          <c:yVal>
            <c:numRef>
              <c:f>'NoLoad-contr'!$P$6:$P$14</c:f>
              <c:numCache/>
            </c:numRef>
          </c:yVal>
          <c:smooth val="0"/>
        </c:ser>
        <c:axId val="3846228"/>
        <c:axId val="34616053"/>
      </c:scatterChart>
      <c:valAx>
        <c:axId val="3846228"/>
        <c:scaling>
          <c:orientation val="minMax"/>
          <c:max val="2000"/>
          <c:min val="8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616053"/>
        <c:crossesAt val="28"/>
        <c:crossBetween val="midCat"/>
        <c:dispUnits/>
        <c:majorUnit val="200"/>
      </c:valAx>
      <c:valAx>
        <c:axId val="34616053"/>
        <c:scaling>
          <c:orientation val="minMax"/>
          <c:max val="33"/>
          <c:min val="2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462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25"/>
          <c:y val="0.087"/>
          <c:w val="0.17575"/>
          <c:h val="0.1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'NoLoad-contr'!$L$4</c:f>
              <c:strCache>
                <c:ptCount val="1"/>
                <c:pt idx="0">
                  <c:v>Контр.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'NoLoad-contr'!$J$6:$J$14</c:f>
              <c:numCache/>
            </c:numRef>
          </c:xVal>
          <c:yVal>
            <c:numRef>
              <c:f>'NoLoad-contr'!$L$6:$L$14</c:f>
              <c:numCache/>
            </c:numRef>
          </c:yVal>
          <c:smooth val="0"/>
        </c:ser>
        <c:ser>
          <c:idx val="1"/>
          <c:order val="1"/>
          <c:tx>
            <c:strRef>
              <c:f>'NoLoad-contr'!$P$4</c:f>
              <c:strCache>
                <c:ptCount val="1"/>
                <c:pt idx="0">
                  <c:v>CAM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'NoLoad-contr'!$O$6:$O$14</c:f>
              <c:numCache/>
            </c:numRef>
          </c:xVal>
          <c:yVal>
            <c:numRef>
              <c:f>'NoLoad-contr'!$P$6:$P$14</c:f>
              <c:numCache/>
            </c:numRef>
          </c:yVal>
          <c:smooth val="0"/>
        </c:ser>
        <c:axId val="43109022"/>
        <c:axId val="52436879"/>
      </c:scatterChart>
      <c:valAx>
        <c:axId val="43109022"/>
        <c:scaling>
          <c:orientation val="minMax"/>
          <c:max val="20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436879"/>
        <c:crossesAt val="28"/>
        <c:crossBetween val="midCat"/>
        <c:dispUnits/>
        <c:majorUnit val="200"/>
      </c:valAx>
      <c:valAx>
        <c:axId val="52436879"/>
        <c:scaling>
          <c:orientation val="minMax"/>
          <c:max val="38"/>
          <c:min val="28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10902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7"/>
          <c:y val="0.087"/>
          <c:w val="0.17575"/>
          <c:h val="0.1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125"/>
          <c:h val="0.94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'FullLoad-contr'!$L$5</c:f>
              <c:strCache>
                <c:ptCount val="1"/>
                <c:pt idx="0">
                  <c:v>CPU Core Av.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'FullLoad-contr'!$J$11:$J$23</c:f>
              <c:numCache/>
            </c:numRef>
          </c:xVal>
          <c:yVal>
            <c:numRef>
              <c:f>'FullLoad-contr'!$L$11:$L$23</c:f>
              <c:numCache/>
            </c:numRef>
          </c:yVal>
          <c:smooth val="0"/>
        </c:ser>
        <c:ser>
          <c:idx val="1"/>
          <c:order val="1"/>
          <c:tx>
            <c:strRef>
              <c:f>'FullLoad-contr'!$M$5</c:f>
              <c:strCache>
                <c:ptCount val="1"/>
                <c:pt idx="0">
                  <c:v>CPU Package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'FullLoad-contr'!$J$11:$J$23</c:f>
              <c:numCache/>
            </c:numRef>
          </c:xVal>
          <c:yVal>
            <c:numRef>
              <c:f>'FullLoad-contr'!$M$11:$M$23</c:f>
              <c:numCache/>
            </c:numRef>
          </c:yVal>
          <c:smooth val="0"/>
        </c:ser>
        <c:axId val="2169864"/>
        <c:axId val="19528777"/>
      </c:scatterChart>
      <c:valAx>
        <c:axId val="2169864"/>
        <c:scaling>
          <c:orientation val="minMax"/>
          <c:max val="2000"/>
          <c:min val="800"/>
        </c:scaling>
        <c:axPos val="b"/>
        <c:delete val="0"/>
        <c:numFmt formatCode="General" sourceLinked="1"/>
        <c:majorTickMark val="out"/>
        <c:minorTickMark val="none"/>
        <c:tickLblPos val="nextTo"/>
        <c:crossAx val="19528777"/>
        <c:crosses val="autoZero"/>
        <c:crossBetween val="midCat"/>
        <c:dispUnits/>
        <c:majorUnit val="100"/>
      </c:valAx>
      <c:valAx>
        <c:axId val="19528777"/>
        <c:scaling>
          <c:orientation val="minMax"/>
          <c:max val="62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986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25"/>
          <c:y val="0.0815"/>
          <c:w val="0.3005"/>
          <c:h val="0.1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'FullLoad-contr'!$J$6:$J$23</c:f>
              <c:numCache/>
            </c:numRef>
          </c:xVal>
          <c:yVal>
            <c:numRef>
              <c:f>'FullLoad-contr'!$L$6:$L$23</c:f>
              <c:numCache/>
            </c:numRef>
          </c:yVal>
          <c:smooth val="0"/>
        </c:ser>
        <c:axId val="41541266"/>
        <c:axId val="38327075"/>
      </c:scatterChart>
      <c:valAx>
        <c:axId val="41541266"/>
        <c:scaling>
          <c:orientation val="minMax"/>
          <c:max val="2000"/>
          <c:min val="4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7075"/>
        <c:crossesAt val="50"/>
        <c:crossBetween val="midCat"/>
        <c:dispUnits/>
        <c:majorUnit val="200"/>
      </c:valAx>
      <c:valAx>
        <c:axId val="38327075"/>
        <c:scaling>
          <c:orientation val="minMax"/>
          <c:max val="72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541266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425"/>
          <c:h val="0.94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'FullLoad-contr'!$L$5</c:f>
              <c:strCache>
                <c:ptCount val="1"/>
                <c:pt idx="0">
                  <c:v>CPU Core Av.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'FullLoad-contr'!$L$6:$L$23</c:f>
              <c:numCache/>
            </c:numRef>
          </c:xVal>
          <c:yVal>
            <c:numRef>
              <c:f>'FullLoad-contr'!$K$6:$K$23</c:f>
              <c:numCache/>
            </c:numRef>
          </c:yVal>
          <c:smooth val="0"/>
        </c:ser>
        <c:axId val="9399356"/>
        <c:axId val="17485341"/>
      </c:scatterChart>
      <c:valAx>
        <c:axId val="9399356"/>
        <c:scaling>
          <c:orientation val="minMax"/>
          <c:max val="72"/>
          <c:min val="5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85341"/>
        <c:crosses val="autoZero"/>
        <c:crossBetween val="midCat"/>
        <c:dispUnits/>
        <c:majorUnit val="2"/>
      </c:valAx>
      <c:valAx>
        <c:axId val="17485341"/>
        <c:scaling>
          <c:orientation val="minMax"/>
          <c:max val="42"/>
          <c:min val="2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99356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53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'FullLoad-contr'!$L$4</c:f>
              <c:strCache>
                <c:ptCount val="1"/>
                <c:pt idx="0">
                  <c:v>Контр.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'FullLoad-contr'!$J$11:$J$23</c:f>
              <c:numCache/>
            </c:numRef>
          </c:xVal>
          <c:yVal>
            <c:numRef>
              <c:f>'FullLoad-contr'!$L$11:$L$23</c:f>
              <c:numCache/>
            </c:numRef>
          </c:yVal>
          <c:smooth val="0"/>
        </c:ser>
        <c:ser>
          <c:idx val="1"/>
          <c:order val="1"/>
          <c:tx>
            <c:strRef>
              <c:f>'FullLoad-contr'!$P$4</c:f>
              <c:strCache>
                <c:ptCount val="1"/>
                <c:pt idx="0">
                  <c:v>CAM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'FullLoad-contr'!$O$10:$O$18</c:f>
              <c:numCache/>
            </c:numRef>
          </c:xVal>
          <c:yVal>
            <c:numRef>
              <c:f>'FullLoad-contr'!$P$10:$P$18</c:f>
              <c:numCache/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  <c:max val="2000"/>
          <c:min val="8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026487"/>
        <c:crossesAt val="50"/>
        <c:crossBetween val="midCat"/>
        <c:dispUnits/>
        <c:majorUnit val="100"/>
      </c:valAx>
      <c:valAx>
        <c:axId val="7026487"/>
        <c:scaling>
          <c:orientation val="minMax"/>
          <c:max val="6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675"/>
          <c:y val="0.1685"/>
          <c:w val="0.17575"/>
          <c:h val="0.1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0.94</cdr:y>
    </cdr:from>
    <cdr:to>
      <cdr:x>0.71425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200025</xdr:colOff>
      <xdr:row>24</xdr:row>
      <xdr:rowOff>57150</xdr:rowOff>
    </xdr:from>
    <xdr:to>
      <xdr:col>18</xdr:col>
      <xdr:colOff>447675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6296025" y="3943350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228600</xdr:colOff>
      <xdr:row>23</xdr:row>
      <xdr:rowOff>142875</xdr:rowOff>
    </xdr:from>
    <xdr:to>
      <xdr:col>9</xdr:col>
      <xdr:colOff>476250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838200" y="3867150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209550</xdr:colOff>
      <xdr:row>46</xdr:row>
      <xdr:rowOff>104775</xdr:rowOff>
    </xdr:from>
    <xdr:to>
      <xdr:col>9</xdr:col>
      <xdr:colOff>457200</xdr:colOff>
      <xdr:row>68</xdr:row>
      <xdr:rowOff>133350</xdr:rowOff>
    </xdr:to>
    <xdr:graphicFrame>
      <xdr:nvGraphicFramePr>
        <xdr:cNvPr id="3" name="Chart 3"/>
        <xdr:cNvGraphicFramePr/>
      </xdr:nvGraphicFramePr>
      <xdr:xfrm>
        <a:off x="819150" y="7553325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161925</xdr:colOff>
      <xdr:row>47</xdr:row>
      <xdr:rowOff>47625</xdr:rowOff>
    </xdr:from>
    <xdr:to>
      <xdr:col>18</xdr:col>
      <xdr:colOff>409575</xdr:colOff>
      <xdr:row>69</xdr:row>
      <xdr:rowOff>76200</xdr:rowOff>
    </xdr:to>
    <xdr:graphicFrame>
      <xdr:nvGraphicFramePr>
        <xdr:cNvPr id="4" name="Chart 4"/>
        <xdr:cNvGraphicFramePr/>
      </xdr:nvGraphicFramePr>
      <xdr:xfrm>
        <a:off x="6257925" y="7658100"/>
        <a:ext cx="51244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76200</xdr:colOff>
      <xdr:row>24</xdr:row>
      <xdr:rowOff>104775</xdr:rowOff>
    </xdr:from>
    <xdr:to>
      <xdr:col>18</xdr:col>
      <xdr:colOff>323850</xdr:colOff>
      <xdr:row>46</xdr:row>
      <xdr:rowOff>133350</xdr:rowOff>
    </xdr:to>
    <xdr:graphicFrame>
      <xdr:nvGraphicFramePr>
        <xdr:cNvPr id="5" name="Chart 5"/>
        <xdr:cNvGraphicFramePr/>
      </xdr:nvGraphicFramePr>
      <xdr:xfrm>
        <a:off x="6172200" y="3990975"/>
        <a:ext cx="51244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0.28325</cdr:x>
      <cdr:y>0.935</cdr:y>
    </cdr:from>
    <cdr:to>
      <cdr:x>0.706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447800" y="3362325"/>
          <a:ext cx="21717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0.24425</cdr:y>
    </cdr:from>
    <cdr:to>
      <cdr:x>0.0435</cdr:x>
      <cdr:y>0.6015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219075" cy="1285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0.935</cdr:y>
    </cdr:from>
    <cdr:to>
      <cdr:x>0.7165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14475" y="3362325"/>
          <a:ext cx="2162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Напряжение питания, В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0.04925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57175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0.935</cdr:y>
    </cdr:from>
    <cdr:to>
      <cdr:x>0.71925</cdr:x>
      <cdr:y>0.98575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362325"/>
          <a:ext cx="2124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Коэфф. заполнения ШИМ</a:t>
          </a:r>
        </a:p>
      </cdr:txBody>
    </cdr:sp>
  </cdr:relSizeAnchor>
  <cdr:relSizeAnchor xmlns:cdr="http://schemas.openxmlformats.org/drawingml/2006/chartDrawing">
    <cdr:from>
      <cdr:x>0</cdr:x>
      <cdr:y>0.109</cdr:y>
    </cdr:from>
    <cdr:to>
      <cdr:x>0.05525</cdr:x>
      <cdr:y>0.772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90525"/>
          <a:ext cx="285750" cy="2390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22</xdr:row>
      <xdr:rowOff>38100</xdr:rowOff>
    </xdr:from>
    <xdr:to>
      <xdr:col>11</xdr:col>
      <xdr:colOff>247650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1819275" y="3600450"/>
        <a:ext cx="51339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590550</xdr:colOff>
      <xdr:row>44</xdr:row>
      <xdr:rowOff>104775</xdr:rowOff>
    </xdr:from>
    <xdr:to>
      <xdr:col>11</xdr:col>
      <xdr:colOff>238125</xdr:colOff>
      <xdr:row>66</xdr:row>
      <xdr:rowOff>142875</xdr:rowOff>
    </xdr:to>
    <xdr:graphicFrame>
      <xdr:nvGraphicFramePr>
        <xdr:cNvPr id="2" name="Chart 2"/>
        <xdr:cNvGraphicFramePr/>
      </xdr:nvGraphicFramePr>
      <xdr:xfrm>
        <a:off x="1809750" y="7229475"/>
        <a:ext cx="5133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428625</xdr:colOff>
      <xdr:row>43</xdr:row>
      <xdr:rowOff>28575</xdr:rowOff>
    </xdr:from>
    <xdr:to>
      <xdr:col>20</xdr:col>
      <xdr:colOff>76200</xdr:colOff>
      <xdr:row>65</xdr:row>
      <xdr:rowOff>66675</xdr:rowOff>
    </xdr:to>
    <xdr:graphicFrame>
      <xdr:nvGraphicFramePr>
        <xdr:cNvPr id="3" name="Chart 3"/>
        <xdr:cNvGraphicFramePr/>
      </xdr:nvGraphicFramePr>
      <xdr:xfrm>
        <a:off x="7134225" y="6991350"/>
        <a:ext cx="513397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0.23525</cdr:x>
      <cdr:y>0.949</cdr:y>
    </cdr:from>
    <cdr:to>
      <cdr:x>0.4915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105275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0.2585</cdr:y>
    </cdr:from>
    <cdr:to>
      <cdr:x>0.0385</cdr:x>
      <cdr:y>0.6475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14425"/>
          <a:ext cx="24765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0.23525</cdr:x>
      <cdr:y>0.949</cdr:y>
    </cdr:from>
    <cdr:to>
      <cdr:x>0.4915</cdr:x>
      <cdr:y>0.9905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105275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0.2585</cdr:y>
    </cdr:from>
    <cdr:to>
      <cdr:x>0.0385</cdr:x>
      <cdr:y>0.6475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114425"/>
          <a:ext cx="247650" cy="1685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26</xdr:row>
      <xdr:rowOff>85725</xdr:rowOff>
    </xdr:from>
    <xdr:to>
      <xdr:col>8</xdr:col>
      <xdr:colOff>352425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114300" y="4295775"/>
        <a:ext cx="63341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26</xdr:row>
      <xdr:rowOff>76200</xdr:rowOff>
    </xdr:from>
    <xdr:to>
      <xdr:col>19</xdr:col>
      <xdr:colOff>180975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6648450" y="4286250"/>
        <a:ext cx="63341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0.94</cdr:y>
    </cdr:from>
    <cdr:to>
      <cdr:x>0.724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337185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0.22975</cdr:x>
      <cdr:y>0.94025</cdr:y>
    </cdr:from>
    <cdr:to>
      <cdr:x>0.865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371850"/>
          <a:ext cx="32575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0.053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7622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0.94025</cdr:y>
    </cdr:from>
    <cdr:to>
      <cdr:x>0.86225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3371850"/>
          <a:ext cx="33337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342900</xdr:colOff>
      <xdr:row>14</xdr:row>
      <xdr:rowOff>28575</xdr:rowOff>
    </xdr:from>
    <xdr:to>
      <xdr:col>18</xdr:col>
      <xdr:colOff>590550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6438900" y="2295525"/>
        <a:ext cx="51244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352425</xdr:colOff>
      <xdr:row>14</xdr:row>
      <xdr:rowOff>85725</xdr:rowOff>
    </xdr:from>
    <xdr:to>
      <xdr:col>9</xdr:col>
      <xdr:colOff>600075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962025" y="2352675"/>
        <a:ext cx="51244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333375</xdr:colOff>
      <xdr:row>37</xdr:row>
      <xdr:rowOff>95250</xdr:rowOff>
    </xdr:from>
    <xdr:to>
      <xdr:col>9</xdr:col>
      <xdr:colOff>581025</xdr:colOff>
      <xdr:row>59</xdr:row>
      <xdr:rowOff>123825</xdr:rowOff>
    </xdr:to>
    <xdr:graphicFrame>
      <xdr:nvGraphicFramePr>
        <xdr:cNvPr id="3" name="Chart 3"/>
        <xdr:cNvGraphicFramePr/>
      </xdr:nvGraphicFramePr>
      <xdr:xfrm>
        <a:off x="942975" y="6086475"/>
        <a:ext cx="512445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10</xdr:col>
      <xdr:colOff>361950</xdr:colOff>
      <xdr:row>37</xdr:row>
      <xdr:rowOff>76200</xdr:rowOff>
    </xdr:from>
    <xdr:to>
      <xdr:col>19</xdr:col>
      <xdr:colOff>0</xdr:colOff>
      <xdr:row>59</xdr:row>
      <xdr:rowOff>104775</xdr:rowOff>
    </xdr:to>
    <xdr:graphicFrame>
      <xdr:nvGraphicFramePr>
        <xdr:cNvPr id="4" name="Chart 4"/>
        <xdr:cNvGraphicFramePr/>
      </xdr:nvGraphicFramePr>
      <xdr:xfrm>
        <a:off x="6457950" y="6067425"/>
        <a:ext cx="51244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10</xdr:col>
      <xdr:colOff>238125</xdr:colOff>
      <xdr:row>14</xdr:row>
      <xdr:rowOff>133350</xdr:rowOff>
    </xdr:from>
    <xdr:to>
      <xdr:col>18</xdr:col>
      <xdr:colOff>485775</xdr:colOff>
      <xdr:row>37</xdr:row>
      <xdr:rowOff>0</xdr:rowOff>
    </xdr:to>
    <xdr:graphicFrame>
      <xdr:nvGraphicFramePr>
        <xdr:cNvPr id="5" name="Chart 5"/>
        <xdr:cNvGraphicFramePr/>
      </xdr:nvGraphicFramePr>
      <xdr:xfrm>
        <a:off x="6334125" y="2400300"/>
        <a:ext cx="5124450" cy="3590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0.3255</cdr:x>
      <cdr:y>0.94</cdr:y>
    </cdr:from>
    <cdr:to>
      <cdr:x>0.71425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66875" y="3371850"/>
          <a:ext cx="1990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</cdr:x>
      <cdr:y>0.94</cdr:y>
    </cdr:from>
    <cdr:to>
      <cdr:x>0.724</cdr:x>
      <cdr:y>0.98925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3371850"/>
          <a:ext cx="2028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  <cdr:relSizeAnchor xmlns:cdr="http://schemas.openxmlformats.org/drawingml/2006/chartDrawing">
    <cdr:from>
      <cdr:x>0</cdr:x>
      <cdr:y>0.257</cdr:y>
    </cdr:from>
    <cdr:to>
      <cdr:x>0.0435</cdr:x>
      <cdr:y>0.6345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14400"/>
          <a:ext cx="219075" cy="1352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Уровень шума, дБА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</cdr:x>
      <cdr:y>0.93475</cdr:y>
    </cdr:from>
    <cdr:to>
      <cdr:x>0.82225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352800"/>
          <a:ext cx="2962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0.2445</cdr:y>
    </cdr:from>
    <cdr:to>
      <cdr:x>0.0435</cdr:x>
      <cdr:y>0.60125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219075" cy="1276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</cdr:x>
      <cdr:y>0.93475</cdr:y>
    </cdr:from>
    <cdr:to>
      <cdr:x>0.82225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47775" y="3352800"/>
          <a:ext cx="2962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Скорость вращения, об/мин</a:t>
          </a:r>
        </a:p>
      </cdr:txBody>
    </cdr:sp>
  </cdr:relSizeAnchor>
  <cdr:relSizeAnchor xmlns:cdr="http://schemas.openxmlformats.org/drawingml/2006/chartDrawing">
    <cdr:from>
      <cdr:x>0</cdr:x>
      <cdr:y>0.2445</cdr:y>
    </cdr:from>
    <cdr:to>
      <cdr:x>0.0435</cdr:x>
      <cdr:y>0.60125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6300"/>
          <a:ext cx="219075" cy="1276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Температура, °C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xbt.com/cpu/coolers-jan16-noctua.shtml#8" TargetMode="External" /><Relationship Id="rId2" Type="http://schemas.openxmlformats.org/officeDocument/2006/relationships/hyperlink" Target="http://www.ixbt.com/cpu/coolers-jan16-noctua.shtml#9" TargetMode="External" /><Relationship Id="rId3" Type="http://schemas.openxmlformats.org/officeDocument/2006/relationships/hyperlink" Target="http://www.ixbt.com/cpu/coolers-jan16-noctua.shtml#10" TargetMode="External" /><Relationship Id="rId4" Type="http://schemas.openxmlformats.org/officeDocument/2006/relationships/hyperlink" Target="http://www.ixbt.com/cpu/coolers-jan16-noctua.shtml#11" TargetMode="External" /><Relationship Id="rId5" Type="http://schemas.openxmlformats.org/officeDocument/2006/relationships/hyperlink" Target="http://www.ixbt.com/cpu/coolers-jan16-noctua.shtml#12" TargetMode="External" /><Relationship Id="rId6" Type="http://schemas.openxmlformats.org/officeDocument/2006/relationships/hyperlink" Target="http://www.ixbt.com/cpu/water-coolers-silverstone-corsair.shtml#5" TargetMode="External" /><Relationship Id="rId7" Type="http://schemas.openxmlformats.org/officeDocument/2006/relationships/hyperlink" Target="http://www.ixbt.com/cpu/water-coolers-silverstone-corsair.shtml#6" TargetMode="External" /><Relationship Id="rId8" Type="http://schemas.openxmlformats.org/officeDocument/2006/relationships/hyperlink" Target="http://www.ixbt.com/cpu/coolers-may2015-cm-tr.shtml#9" TargetMode="External" /><Relationship Id="rId9" Type="http://schemas.openxmlformats.org/officeDocument/2006/relationships/hyperlink" Target="http://www.ixbt.com/cpu/coolers-may2015-cm-tr.shtml#8" TargetMode="External" /><Relationship Id="rId10" Type="http://schemas.openxmlformats.org/officeDocument/2006/relationships/hyperlink" Target="http://www.ixbt.com/cpu/coolers-may2015-cm-tr.shtml#10" TargetMode="External" /><Relationship Id="rId11" Type="http://schemas.openxmlformats.org/officeDocument/2006/relationships/hyperlink" Target="http://www.ixbt.com/cpu/coolers-may2015-cm-tr.shtml#7" TargetMode="External" /><Relationship Id="rId12" Type="http://schemas.openxmlformats.org/officeDocument/2006/relationships/hyperlink" Target="http://www.ixbt.com/cpu/coolers-technique.shtml" TargetMode="External" /><Relationship Id="rId13" Type="http://schemas.openxmlformats.org/officeDocument/2006/relationships/hyperlink" Target="http://www.ixbt.com/cpu/silverstone-tundra-td03-lite.shtml#3" TargetMode="External" /><Relationship Id="rId14" Type="http://schemas.openxmlformats.org/officeDocument/2006/relationships/drawing" Target="../drawings/drawing1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P14"/>
  <sheetViews>
    <sheetView tabSelected="1" workbookViewId="0" topLeftCell="B1">
      <selection activeCell="F70" sqref="F70"/>
    </sheetView>
  </sheetViews>
  <sheetFormatPr defaultColWidth="9.140625" defaultRowHeight="12.75"/>
  <sheetData>
    <row r="4" spans="12:16" ht="12.75">
      <c r="L4" t="s">
        <v>37</v>
      </c>
      <c r="P4" t="s">
        <v>36</v>
      </c>
    </row>
    <row r="5" spans="3:16" ht="12.75">
      <c r="C5" t="s">
        <v>6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6</v>
      </c>
      <c r="J5" t="s">
        <v>7</v>
      </c>
      <c r="K5" t="s">
        <v>8</v>
      </c>
      <c r="L5" t="s">
        <v>5</v>
      </c>
      <c r="M5" t="s">
        <v>4</v>
      </c>
      <c r="O5" t="s">
        <v>7</v>
      </c>
      <c r="P5" t="s">
        <v>5</v>
      </c>
    </row>
    <row r="6" spans="3:16" ht="12.75">
      <c r="C6">
        <v>3</v>
      </c>
      <c r="D6">
        <v>37.903225806451616</v>
      </c>
      <c r="E6">
        <v>39.54838709677419</v>
      </c>
      <c r="F6">
        <v>36.61290322580645</v>
      </c>
      <c r="G6">
        <v>35</v>
      </c>
      <c r="H6">
        <v>39.54838709677419</v>
      </c>
      <c r="I6">
        <f>C6</f>
        <v>3</v>
      </c>
      <c r="J6">
        <v>460</v>
      </c>
      <c r="K6">
        <v>22</v>
      </c>
      <c r="L6">
        <f aca="true" t="shared" si="0" ref="L6:L14">AVERAGE(D6:G6)</f>
        <v>37.266129032258064</v>
      </c>
      <c r="M6">
        <f>H6</f>
        <v>39.54838709677419</v>
      </c>
      <c r="O6">
        <v>840</v>
      </c>
      <c r="P6">
        <v>32.243421052631575</v>
      </c>
    </row>
    <row r="7" spans="3:16" ht="12.75">
      <c r="C7">
        <v>3.5</v>
      </c>
      <c r="D7">
        <v>35.15151515151515</v>
      </c>
      <c r="E7">
        <v>37</v>
      </c>
      <c r="F7">
        <v>33.484848484848484</v>
      </c>
      <c r="G7">
        <v>33.515151515151516</v>
      </c>
      <c r="H7">
        <v>37</v>
      </c>
      <c r="I7">
        <f aca="true" t="shared" si="1" ref="I7:I14">C7</f>
        <v>3.5</v>
      </c>
      <c r="J7">
        <v>578</v>
      </c>
      <c r="K7">
        <v>22</v>
      </c>
      <c r="L7">
        <f t="shared" si="0"/>
        <v>34.78787878787879</v>
      </c>
      <c r="M7">
        <f aca="true" t="shared" si="2" ref="M7:M14">H7</f>
        <v>37</v>
      </c>
      <c r="O7">
        <v>840</v>
      </c>
      <c r="P7">
        <v>31.95967741935484</v>
      </c>
    </row>
    <row r="8" spans="3:16" ht="12.75">
      <c r="C8">
        <v>4</v>
      </c>
      <c r="D8">
        <v>34.391304347826086</v>
      </c>
      <c r="E8">
        <v>36.15217391304348</v>
      </c>
      <c r="F8">
        <v>33.21739130434783</v>
      </c>
      <c r="G8">
        <v>32.869565217391305</v>
      </c>
      <c r="H8">
        <v>36.108695652173914</v>
      </c>
      <c r="I8">
        <f t="shared" si="1"/>
        <v>4</v>
      </c>
      <c r="J8">
        <v>625</v>
      </c>
      <c r="K8">
        <v>22.5</v>
      </c>
      <c r="L8">
        <f t="shared" si="0"/>
        <v>34.15760869565217</v>
      </c>
      <c r="M8">
        <f t="shared" si="2"/>
        <v>36.108695652173914</v>
      </c>
      <c r="O8">
        <v>1050</v>
      </c>
      <c r="P8">
        <v>31.019736842105264</v>
      </c>
    </row>
    <row r="9" spans="3:16" ht="12.75">
      <c r="C9">
        <v>4.5</v>
      </c>
      <c r="D9">
        <v>33.09756097560975</v>
      </c>
      <c r="E9">
        <v>35.63414634146341</v>
      </c>
      <c r="F9">
        <v>32.21951219512195</v>
      </c>
      <c r="G9">
        <v>31.804878048780488</v>
      </c>
      <c r="H9">
        <v>35.65853658536585</v>
      </c>
      <c r="I9">
        <f t="shared" si="1"/>
        <v>4.5</v>
      </c>
      <c r="J9">
        <v>724</v>
      </c>
      <c r="K9">
        <v>22.6</v>
      </c>
      <c r="L9">
        <f t="shared" si="0"/>
        <v>33.1890243902439</v>
      </c>
      <c r="M9">
        <f t="shared" si="2"/>
        <v>35.65853658536585</v>
      </c>
      <c r="O9">
        <v>1230</v>
      </c>
      <c r="P9">
        <v>30.514285714285712</v>
      </c>
    </row>
    <row r="10" spans="3:16" ht="12.75">
      <c r="C10">
        <v>20</v>
      </c>
      <c r="D10">
        <v>32.55172413793103</v>
      </c>
      <c r="E10">
        <v>34.39655172413793</v>
      </c>
      <c r="F10">
        <v>30.82758620689655</v>
      </c>
      <c r="G10">
        <v>30.46551724137931</v>
      </c>
      <c r="H10">
        <v>34.39655172413793</v>
      </c>
      <c r="I10">
        <f t="shared" si="1"/>
        <v>20</v>
      </c>
      <c r="J10">
        <v>820</v>
      </c>
      <c r="K10">
        <v>23</v>
      </c>
      <c r="L10">
        <f t="shared" si="0"/>
        <v>32.060344827586206</v>
      </c>
      <c r="M10">
        <f t="shared" si="2"/>
        <v>34.39655172413793</v>
      </c>
      <c r="O10">
        <v>1410</v>
      </c>
      <c r="P10">
        <v>30.153508771929822</v>
      </c>
    </row>
    <row r="11" spans="3:16" ht="12.75">
      <c r="C11">
        <v>40</v>
      </c>
      <c r="D11">
        <v>31.95744680851064</v>
      </c>
      <c r="E11">
        <v>33.148936170212764</v>
      </c>
      <c r="F11">
        <v>29.659574468085108</v>
      </c>
      <c r="G11">
        <v>29.74468085106383</v>
      </c>
      <c r="H11">
        <v>33.148936170212764</v>
      </c>
      <c r="I11">
        <f t="shared" si="1"/>
        <v>40</v>
      </c>
      <c r="J11">
        <v>1051</v>
      </c>
      <c r="K11">
        <v>26</v>
      </c>
      <c r="L11">
        <f t="shared" si="0"/>
        <v>31.127659574468087</v>
      </c>
      <c r="M11">
        <f t="shared" si="2"/>
        <v>33.148936170212764</v>
      </c>
      <c r="O11">
        <v>1530</v>
      </c>
      <c r="P11">
        <v>29.45</v>
      </c>
    </row>
    <row r="12" spans="3:16" ht="12.75">
      <c r="C12">
        <v>60</v>
      </c>
      <c r="D12">
        <v>31.21311475409836</v>
      </c>
      <c r="E12">
        <v>32.049180327868854</v>
      </c>
      <c r="F12">
        <v>28.60655737704918</v>
      </c>
      <c r="G12">
        <v>28.688524590163933</v>
      </c>
      <c r="H12">
        <v>32.09836065573771</v>
      </c>
      <c r="I12">
        <f t="shared" si="1"/>
        <v>60</v>
      </c>
      <c r="J12">
        <v>1400</v>
      </c>
      <c r="K12">
        <v>32.5</v>
      </c>
      <c r="L12">
        <f t="shared" si="0"/>
        <v>30.139344262295083</v>
      </c>
      <c r="M12">
        <f t="shared" si="2"/>
        <v>32.09836065573771</v>
      </c>
      <c r="O12">
        <v>1740</v>
      </c>
      <c r="P12">
        <v>29.53735632183908</v>
      </c>
    </row>
    <row r="13" spans="3:16" ht="12.75">
      <c r="C13">
        <v>80</v>
      </c>
      <c r="D13">
        <v>31.15625</v>
      </c>
      <c r="E13">
        <v>31.65625</v>
      </c>
      <c r="F13">
        <v>28.25</v>
      </c>
      <c r="G13">
        <v>28.3125</v>
      </c>
      <c r="H13">
        <v>31.71875</v>
      </c>
      <c r="I13">
        <f t="shared" si="1"/>
        <v>80</v>
      </c>
      <c r="J13">
        <v>1690</v>
      </c>
      <c r="K13">
        <v>37</v>
      </c>
      <c r="L13">
        <f t="shared" si="0"/>
        <v>29.84375</v>
      </c>
      <c r="M13">
        <f t="shared" si="2"/>
        <v>31.71875</v>
      </c>
      <c r="O13">
        <v>1920</v>
      </c>
      <c r="P13">
        <v>29.096774193548388</v>
      </c>
    </row>
    <row r="14" spans="3:16" ht="12.75">
      <c r="C14">
        <v>100</v>
      </c>
      <c r="D14">
        <v>30.84375</v>
      </c>
      <c r="E14">
        <v>32.125</v>
      </c>
      <c r="F14">
        <v>28.375</v>
      </c>
      <c r="G14">
        <v>28.125</v>
      </c>
      <c r="H14">
        <v>32.125</v>
      </c>
      <c r="I14">
        <f t="shared" si="1"/>
        <v>100</v>
      </c>
      <c r="J14">
        <v>1920</v>
      </c>
      <c r="K14">
        <v>40.6</v>
      </c>
      <c r="L14">
        <f t="shared" si="0"/>
        <v>29.8671875</v>
      </c>
      <c r="M14">
        <f t="shared" si="2"/>
        <v>32.125</v>
      </c>
      <c r="O14">
        <v>1920</v>
      </c>
      <c r="P14">
        <v>29.096774193548384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P23"/>
  <sheetViews>
    <sheetView workbookViewId="0" topLeftCell="A1">
      <selection activeCell="R21" sqref="R21"/>
    </sheetView>
  </sheetViews>
  <sheetFormatPr defaultColWidth="9.140625" defaultRowHeight="12.75"/>
  <sheetData>
    <row r="4" spans="12:16" ht="12.75">
      <c r="L4" t="s">
        <v>37</v>
      </c>
      <c r="P4" t="s">
        <v>36</v>
      </c>
    </row>
    <row r="5" spans="3:16" ht="12.75">
      <c r="C5" t="s">
        <v>6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6</v>
      </c>
      <c r="J5" t="s">
        <v>7</v>
      </c>
      <c r="K5" t="s">
        <v>8</v>
      </c>
      <c r="L5" t="s">
        <v>5</v>
      </c>
      <c r="M5" t="s">
        <v>4</v>
      </c>
      <c r="O5" t="s">
        <v>7</v>
      </c>
      <c r="P5" t="s">
        <v>5</v>
      </c>
    </row>
    <row r="6" spans="3:13" ht="12.75">
      <c r="C6">
        <v>3</v>
      </c>
      <c r="D6">
        <v>74</v>
      </c>
      <c r="E6">
        <v>70.15151515151516</v>
      </c>
      <c r="F6">
        <v>70.81818181818181</v>
      </c>
      <c r="G6">
        <v>71.39393939393939</v>
      </c>
      <c r="H6">
        <v>73.96969696969697</v>
      </c>
      <c r="J6">
        <v>460</v>
      </c>
      <c r="K6">
        <v>22</v>
      </c>
      <c r="L6">
        <f>AVERAGE(D6:G6)</f>
        <v>71.5909090909091</v>
      </c>
      <c r="M6">
        <f>H6</f>
        <v>73.96969696969697</v>
      </c>
    </row>
    <row r="7" spans="3:13" ht="12.75">
      <c r="C7">
        <v>3.5</v>
      </c>
      <c r="D7">
        <v>68.95744680851064</v>
      </c>
      <c r="E7">
        <v>63.297872340425535</v>
      </c>
      <c r="F7">
        <v>63.829787234042556</v>
      </c>
      <c r="G7">
        <v>64.25531914893617</v>
      </c>
      <c r="H7">
        <v>68.95744680851064</v>
      </c>
      <c r="J7">
        <v>575</v>
      </c>
      <c r="K7">
        <v>22</v>
      </c>
      <c r="L7">
        <f>AVERAGE(D7:G7)</f>
        <v>65.08510638297872</v>
      </c>
      <c r="M7">
        <f>H7</f>
        <v>68.95744680851064</v>
      </c>
    </row>
    <row r="8" spans="3:13" ht="12.75">
      <c r="C8">
        <v>4</v>
      </c>
      <c r="D8">
        <v>66.39682539682539</v>
      </c>
      <c r="E8">
        <v>61.53968253968254</v>
      </c>
      <c r="F8">
        <v>61.77777777777778</v>
      </c>
      <c r="G8">
        <v>61.507936507936506</v>
      </c>
      <c r="H8">
        <v>66.36507936507937</v>
      </c>
      <c r="J8">
        <v>620</v>
      </c>
      <c r="K8">
        <v>22.5</v>
      </c>
      <c r="L8">
        <f>AVERAGE(D8:G8)</f>
        <v>62.80555555555555</v>
      </c>
      <c r="M8">
        <f>H8</f>
        <v>66.36507936507937</v>
      </c>
    </row>
    <row r="9" spans="3:13" ht="12.75">
      <c r="C9">
        <v>4.5</v>
      </c>
      <c r="D9">
        <v>63.55882352941177</v>
      </c>
      <c r="E9">
        <v>59.64705882352941</v>
      </c>
      <c r="F9">
        <v>58.8235294117647</v>
      </c>
      <c r="G9">
        <v>58.38235294117647</v>
      </c>
      <c r="H9">
        <v>63.529411764705884</v>
      </c>
      <c r="J9">
        <v>720</v>
      </c>
      <c r="K9">
        <v>22.6</v>
      </c>
      <c r="L9">
        <f>AVERAGE(D9:G9)</f>
        <v>60.10294117647059</v>
      </c>
      <c r="M9">
        <f>H9</f>
        <v>63.529411764705884</v>
      </c>
    </row>
    <row r="10" spans="3:16" ht="12.75">
      <c r="C10">
        <v>0</v>
      </c>
      <c r="D10">
        <v>62.096774193548384</v>
      </c>
      <c r="E10">
        <v>58.516129032258064</v>
      </c>
      <c r="F10">
        <v>56.935483870967744</v>
      </c>
      <c r="G10">
        <v>57.70967741935484</v>
      </c>
      <c r="H10">
        <v>62.12903225806452</v>
      </c>
      <c r="I10">
        <v>0</v>
      </c>
      <c r="J10">
        <v>820</v>
      </c>
      <c r="K10">
        <v>23</v>
      </c>
      <c r="L10">
        <f aca="true" t="shared" si="0" ref="L10:L23">AVERAGE(D10:G10)</f>
        <v>58.81451612903226</v>
      </c>
      <c r="M10">
        <f>H10</f>
        <v>62.12903225806452</v>
      </c>
      <c r="O10">
        <v>840</v>
      </c>
      <c r="P10">
        <v>58.25</v>
      </c>
    </row>
    <row r="11" spans="3:16" ht="12.75">
      <c r="C11">
        <v>30</v>
      </c>
      <c r="D11">
        <v>61.02564102564103</v>
      </c>
      <c r="E11">
        <v>58.15384615384615</v>
      </c>
      <c r="F11">
        <v>55.76923076923077</v>
      </c>
      <c r="G11">
        <v>56.51282051282051</v>
      </c>
      <c r="H11">
        <v>61.02564102564103</v>
      </c>
      <c r="I11">
        <v>30</v>
      </c>
      <c r="J11">
        <v>842</v>
      </c>
      <c r="K11">
        <v>23.1</v>
      </c>
      <c r="L11">
        <f t="shared" si="0"/>
        <v>57.86538461538461</v>
      </c>
      <c r="M11">
        <f aca="true" t="shared" si="1" ref="M11:M23">H11</f>
        <v>61.02564102564103</v>
      </c>
      <c r="O11">
        <v>840</v>
      </c>
      <c r="P11">
        <v>58.18055555555556</v>
      </c>
    </row>
    <row r="12" spans="3:16" ht="12.75">
      <c r="C12">
        <v>35</v>
      </c>
      <c r="D12">
        <v>60</v>
      </c>
      <c r="E12">
        <v>56.24324324324324</v>
      </c>
      <c r="F12">
        <v>54.75675675675676</v>
      </c>
      <c r="G12">
        <v>55.108108108108105</v>
      </c>
      <c r="H12">
        <v>60</v>
      </c>
      <c r="I12">
        <v>35</v>
      </c>
      <c r="J12">
        <v>945</v>
      </c>
      <c r="K12">
        <v>24.6</v>
      </c>
      <c r="L12">
        <f t="shared" si="0"/>
        <v>56.527027027027025</v>
      </c>
      <c r="M12">
        <f t="shared" si="1"/>
        <v>60</v>
      </c>
      <c r="O12">
        <v>1050</v>
      </c>
      <c r="P12">
        <v>55.4004854368932</v>
      </c>
    </row>
    <row r="13" spans="3:16" ht="12.75">
      <c r="C13">
        <v>40</v>
      </c>
      <c r="D13">
        <v>58.46031746031746</v>
      </c>
      <c r="E13">
        <v>55.22222222222222</v>
      </c>
      <c r="F13">
        <v>53.714285714285715</v>
      </c>
      <c r="G13">
        <v>53.77777777777778</v>
      </c>
      <c r="H13">
        <v>58.44444444444444</v>
      </c>
      <c r="I13">
        <v>40</v>
      </c>
      <c r="J13">
        <v>1050</v>
      </c>
      <c r="K13">
        <v>26</v>
      </c>
      <c r="L13">
        <f t="shared" si="0"/>
        <v>55.29365079365079</v>
      </c>
      <c r="M13">
        <f t="shared" si="1"/>
        <v>58.44444444444444</v>
      </c>
      <c r="O13">
        <v>1230</v>
      </c>
      <c r="P13">
        <v>53.826388888888886</v>
      </c>
    </row>
    <row r="14" spans="3:16" ht="12.75">
      <c r="C14">
        <v>45</v>
      </c>
      <c r="D14">
        <v>57.43103448275862</v>
      </c>
      <c r="E14">
        <v>54.327586206896555</v>
      </c>
      <c r="F14">
        <v>52.41379310344828</v>
      </c>
      <c r="G14">
        <v>52.37931034482759</v>
      </c>
      <c r="H14">
        <v>57.43103448275862</v>
      </c>
      <c r="I14">
        <v>45</v>
      </c>
      <c r="J14">
        <v>1145</v>
      </c>
      <c r="K14">
        <v>28.3</v>
      </c>
      <c r="L14">
        <f t="shared" si="0"/>
        <v>54.13793103448276</v>
      </c>
      <c r="M14">
        <f t="shared" si="1"/>
        <v>57.43103448275862</v>
      </c>
      <c r="O14">
        <v>1410</v>
      </c>
      <c r="P14">
        <v>52.338235294117645</v>
      </c>
    </row>
    <row r="15" spans="3:16" ht="12.75">
      <c r="C15">
        <v>50</v>
      </c>
      <c r="D15">
        <v>56.875</v>
      </c>
      <c r="E15">
        <v>53.5625</v>
      </c>
      <c r="F15">
        <v>51.9375</v>
      </c>
      <c r="G15">
        <v>51.90625</v>
      </c>
      <c r="H15">
        <v>56.875</v>
      </c>
      <c r="I15">
        <v>50</v>
      </c>
      <c r="J15">
        <v>1240</v>
      </c>
      <c r="K15">
        <v>29.7</v>
      </c>
      <c r="L15">
        <f t="shared" si="0"/>
        <v>53.5703125</v>
      </c>
      <c r="M15">
        <f t="shared" si="1"/>
        <v>56.875</v>
      </c>
      <c r="O15">
        <v>1530</v>
      </c>
      <c r="P15">
        <v>51.58333333333333</v>
      </c>
    </row>
    <row r="16" spans="3:16" ht="12.75">
      <c r="C16">
        <v>55</v>
      </c>
      <c r="D16">
        <v>55.625</v>
      </c>
      <c r="E16">
        <v>52.3125</v>
      </c>
      <c r="F16">
        <v>51.25</v>
      </c>
      <c r="G16">
        <v>51.875</v>
      </c>
      <c r="H16">
        <v>55.5625</v>
      </c>
      <c r="I16">
        <v>55</v>
      </c>
      <c r="J16">
        <v>1325</v>
      </c>
      <c r="K16">
        <v>31.2</v>
      </c>
      <c r="L16">
        <f t="shared" si="0"/>
        <v>52.765625</v>
      </c>
      <c r="M16">
        <f t="shared" si="1"/>
        <v>55.5625</v>
      </c>
      <c r="O16">
        <v>1740</v>
      </c>
      <c r="P16">
        <v>51.03787878787879</v>
      </c>
    </row>
    <row r="17" spans="3:16" ht="12.75">
      <c r="C17">
        <v>60</v>
      </c>
      <c r="D17">
        <v>54.78125</v>
      </c>
      <c r="E17">
        <v>52.875</v>
      </c>
      <c r="F17">
        <v>50.40625</v>
      </c>
      <c r="G17">
        <v>51.3125</v>
      </c>
      <c r="H17">
        <v>54.78125</v>
      </c>
      <c r="I17">
        <v>60</v>
      </c>
      <c r="J17">
        <v>1400</v>
      </c>
      <c r="K17">
        <v>32.5</v>
      </c>
      <c r="L17">
        <f t="shared" si="0"/>
        <v>52.34375</v>
      </c>
      <c r="M17">
        <f t="shared" si="1"/>
        <v>54.78125</v>
      </c>
      <c r="O17">
        <v>1920</v>
      </c>
      <c r="P17">
        <v>50.77205882352941</v>
      </c>
    </row>
    <row r="18" spans="3:16" ht="12.75">
      <c r="C18">
        <v>65</v>
      </c>
      <c r="D18">
        <v>54.96875</v>
      </c>
      <c r="E18">
        <v>52.09375</v>
      </c>
      <c r="F18">
        <v>50.71875</v>
      </c>
      <c r="G18">
        <v>51.125</v>
      </c>
      <c r="H18">
        <v>54.9375</v>
      </c>
      <c r="I18">
        <v>65</v>
      </c>
      <c r="J18">
        <v>1475</v>
      </c>
      <c r="K18">
        <v>33.7</v>
      </c>
      <c r="L18">
        <f t="shared" si="0"/>
        <v>52.2265625</v>
      </c>
      <c r="M18">
        <f t="shared" si="1"/>
        <v>54.9375</v>
      </c>
      <c r="O18">
        <v>1920</v>
      </c>
      <c r="P18">
        <v>50.59722222222223</v>
      </c>
    </row>
    <row r="19" spans="3:13" ht="12.75">
      <c r="C19">
        <v>70</v>
      </c>
      <c r="D19">
        <v>54.65625</v>
      </c>
      <c r="E19">
        <v>51.6875</v>
      </c>
      <c r="F19">
        <v>49.875</v>
      </c>
      <c r="G19">
        <v>50.6875</v>
      </c>
      <c r="H19">
        <v>54.59375</v>
      </c>
      <c r="I19">
        <v>70</v>
      </c>
      <c r="J19">
        <v>1555</v>
      </c>
      <c r="K19">
        <v>35.2</v>
      </c>
      <c r="L19">
        <f t="shared" si="0"/>
        <v>51.7265625</v>
      </c>
      <c r="M19">
        <f t="shared" si="1"/>
        <v>54.59375</v>
      </c>
    </row>
    <row r="20" spans="3:13" ht="12.75">
      <c r="C20">
        <v>75</v>
      </c>
      <c r="D20">
        <v>54.229166666666664</v>
      </c>
      <c r="E20">
        <v>51.604166666666664</v>
      </c>
      <c r="F20">
        <v>50.583333333333336</v>
      </c>
      <c r="G20">
        <v>50.333333333333336</v>
      </c>
      <c r="H20">
        <v>54.208333333333336</v>
      </c>
      <c r="I20">
        <v>75</v>
      </c>
      <c r="J20">
        <v>1625</v>
      </c>
      <c r="K20">
        <v>36</v>
      </c>
      <c r="L20">
        <f t="shared" si="0"/>
        <v>51.6875</v>
      </c>
      <c r="M20">
        <f t="shared" si="1"/>
        <v>54.208333333333336</v>
      </c>
    </row>
    <row r="21" spans="3:13" ht="12.75">
      <c r="C21">
        <v>80</v>
      </c>
      <c r="D21">
        <v>54.09375</v>
      </c>
      <c r="E21">
        <v>51.34375</v>
      </c>
      <c r="F21">
        <v>50.3125</v>
      </c>
      <c r="G21">
        <v>50.75</v>
      </c>
      <c r="H21">
        <v>54.09375</v>
      </c>
      <c r="I21">
        <v>80</v>
      </c>
      <c r="J21">
        <v>1700</v>
      </c>
      <c r="K21">
        <v>37</v>
      </c>
      <c r="L21">
        <f t="shared" si="0"/>
        <v>51.625</v>
      </c>
      <c r="M21">
        <f t="shared" si="1"/>
        <v>54.09375</v>
      </c>
    </row>
    <row r="22" spans="3:13" ht="12.75">
      <c r="C22">
        <v>85</v>
      </c>
      <c r="D22">
        <v>53.67741935483871</v>
      </c>
      <c r="E22">
        <v>50.83870967741935</v>
      </c>
      <c r="F22">
        <v>49.61290322580645</v>
      </c>
      <c r="G22">
        <v>50.354838709677416</v>
      </c>
      <c r="H22">
        <v>53.67741935483871</v>
      </c>
      <c r="I22">
        <v>85</v>
      </c>
      <c r="J22">
        <v>1770</v>
      </c>
      <c r="K22">
        <v>38.2</v>
      </c>
      <c r="L22">
        <f t="shared" si="0"/>
        <v>51.12096774193548</v>
      </c>
      <c r="M22">
        <f t="shared" si="1"/>
        <v>53.67741935483871</v>
      </c>
    </row>
    <row r="23" spans="3:13" ht="12.75">
      <c r="C23">
        <v>100</v>
      </c>
      <c r="D23">
        <v>53</v>
      </c>
      <c r="E23">
        <v>50.27777777777778</v>
      </c>
      <c r="F23">
        <v>49.52777777777778</v>
      </c>
      <c r="G23">
        <v>49.888888888888886</v>
      </c>
      <c r="H23">
        <v>52.97222222222222</v>
      </c>
      <c r="I23">
        <v>100</v>
      </c>
      <c r="J23">
        <v>1910</v>
      </c>
      <c r="K23">
        <v>40.6</v>
      </c>
      <c r="L23">
        <f t="shared" si="0"/>
        <v>50.67361111111111</v>
      </c>
      <c r="M23">
        <f t="shared" si="1"/>
        <v>52.97222222222222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2:H21"/>
  <sheetViews>
    <sheetView workbookViewId="0" topLeftCell="C1">
      <selection activeCell="K14" sqref="K14"/>
    </sheetView>
  </sheetViews>
  <sheetFormatPr defaultColWidth="9.140625" defaultRowHeight="12.75"/>
  <sheetData>
    <row r="2" spans="4:8" ht="12.75">
      <c r="D2" t="s">
        <v>9</v>
      </c>
      <c r="H2" t="s">
        <v>10</v>
      </c>
    </row>
    <row r="3" spans="4:6" ht="12.75">
      <c r="D3" t="s">
        <v>40</v>
      </c>
      <c r="E3" t="s">
        <v>7</v>
      </c>
      <c r="F3" t="s">
        <v>8</v>
      </c>
    </row>
    <row r="4" spans="4:6" ht="12.75">
      <c r="D4">
        <v>3</v>
      </c>
      <c r="E4">
        <v>460</v>
      </c>
      <c r="F4">
        <v>22</v>
      </c>
    </row>
    <row r="5" spans="4:6" ht="12.75">
      <c r="D5">
        <v>3.5</v>
      </c>
      <c r="E5">
        <v>575</v>
      </c>
      <c r="F5">
        <v>22</v>
      </c>
    </row>
    <row r="6" spans="4:6" ht="12.75">
      <c r="D6">
        <v>4</v>
      </c>
      <c r="E6">
        <v>620</v>
      </c>
      <c r="F6">
        <v>22.5</v>
      </c>
    </row>
    <row r="7" spans="4:6" ht="12.75">
      <c r="D7">
        <v>4.5</v>
      </c>
      <c r="E7">
        <v>720</v>
      </c>
      <c r="F7">
        <v>22.6</v>
      </c>
    </row>
    <row r="8" spans="4:6" ht="12.75">
      <c r="D8">
        <v>20</v>
      </c>
      <c r="E8">
        <v>820</v>
      </c>
      <c r="F8">
        <v>23</v>
      </c>
    </row>
    <row r="9" spans="4:6" ht="12.75">
      <c r="D9">
        <v>30</v>
      </c>
      <c r="E9">
        <v>842</v>
      </c>
      <c r="F9">
        <v>23.1</v>
      </c>
    </row>
    <row r="10" spans="4:6" ht="12.75">
      <c r="D10">
        <v>35</v>
      </c>
      <c r="E10">
        <v>945</v>
      </c>
      <c r="F10">
        <v>24.6</v>
      </c>
    </row>
    <row r="11" spans="4:6" ht="12.75">
      <c r="D11">
        <v>40</v>
      </c>
      <c r="E11">
        <v>1050</v>
      </c>
      <c r="F11">
        <v>26</v>
      </c>
    </row>
    <row r="12" spans="4:6" ht="12.75">
      <c r="D12">
        <v>45</v>
      </c>
      <c r="E12">
        <v>1145</v>
      </c>
      <c r="F12">
        <v>28.3</v>
      </c>
    </row>
    <row r="13" spans="4:6" ht="12.75">
      <c r="D13">
        <v>50</v>
      </c>
      <c r="E13">
        <v>1240</v>
      </c>
      <c r="F13">
        <v>29.7</v>
      </c>
    </row>
    <row r="14" spans="4:6" ht="12.75">
      <c r="D14">
        <v>55</v>
      </c>
      <c r="E14">
        <v>1325</v>
      </c>
      <c r="F14">
        <v>31.2</v>
      </c>
    </row>
    <row r="15" spans="4:6" ht="12.75">
      <c r="D15">
        <v>60</v>
      </c>
      <c r="E15">
        <v>1400</v>
      </c>
      <c r="F15">
        <v>32.5</v>
      </c>
    </row>
    <row r="16" spans="4:6" ht="12.75">
      <c r="D16">
        <v>65</v>
      </c>
      <c r="E16">
        <v>1475</v>
      </c>
      <c r="F16">
        <v>33.7</v>
      </c>
    </row>
    <row r="17" spans="4:6" ht="12.75">
      <c r="D17">
        <v>70</v>
      </c>
      <c r="E17">
        <v>1555</v>
      </c>
      <c r="F17">
        <v>35.2</v>
      </c>
    </row>
    <row r="18" spans="4:6" ht="12.75">
      <c r="D18">
        <v>75</v>
      </c>
      <c r="E18">
        <v>1625</v>
      </c>
      <c r="F18">
        <v>36</v>
      </c>
    </row>
    <row r="19" spans="4:6" ht="12.75">
      <c r="D19">
        <v>80</v>
      </c>
      <c r="E19">
        <v>1700</v>
      </c>
      <c r="F19">
        <v>37</v>
      </c>
    </row>
    <row r="20" spans="4:6" ht="12.75">
      <c r="D20">
        <v>85</v>
      </c>
      <c r="E20">
        <v>1770</v>
      </c>
      <c r="F20">
        <v>38.2</v>
      </c>
    </row>
    <row r="21" spans="4:6" ht="12.75">
      <c r="D21">
        <v>100</v>
      </c>
      <c r="E21">
        <v>1910</v>
      </c>
      <c r="F21">
        <v>40.6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H20"/>
  <sheetViews>
    <sheetView workbookViewId="0" topLeftCell="A1">
      <selection activeCell="E64" sqref="E64"/>
    </sheetView>
  </sheetViews>
  <sheetFormatPr defaultColWidth="9.140625" defaultRowHeight="12.75"/>
  <cols>
    <col min="5" max="5" width="27.421875" style="0" customWidth="1"/>
  </cols>
  <sheetData>
    <row r="5" spans="6:7" ht="12.75">
      <c r="F5" t="s">
        <v>5</v>
      </c>
      <c r="G5" t="s">
        <v>8</v>
      </c>
    </row>
    <row r="6" spans="5:7" ht="12.75">
      <c r="E6" t="s">
        <v>41</v>
      </c>
      <c r="F6">
        <v>50.67361111111111</v>
      </c>
      <c r="G6">
        <v>40.6</v>
      </c>
    </row>
    <row r="7" spans="5:7" ht="12.75">
      <c r="E7" t="s">
        <v>11</v>
      </c>
      <c r="F7">
        <v>65.95</v>
      </c>
      <c r="G7">
        <v>46.7</v>
      </c>
    </row>
    <row r="8" spans="5:8" ht="12.75">
      <c r="E8" t="s">
        <v>12</v>
      </c>
      <c r="F8">
        <v>61.75</v>
      </c>
      <c r="G8">
        <v>38</v>
      </c>
      <c r="H8" s="1" t="s">
        <v>35</v>
      </c>
    </row>
    <row r="9" spans="5:8" ht="12.75">
      <c r="E9" t="s">
        <v>13</v>
      </c>
      <c r="F9">
        <v>60.5</v>
      </c>
      <c r="G9">
        <v>47.3</v>
      </c>
      <c r="H9" s="1" t="s">
        <v>34</v>
      </c>
    </row>
    <row r="10" spans="5:8" ht="12.75">
      <c r="E10" t="s">
        <v>14</v>
      </c>
      <c r="F10">
        <v>57.5</v>
      </c>
      <c r="G10">
        <v>38.8</v>
      </c>
      <c r="H10" s="1" t="s">
        <v>33</v>
      </c>
    </row>
    <row r="11" spans="5:8" ht="12.75">
      <c r="E11" t="s">
        <v>15</v>
      </c>
      <c r="F11">
        <v>61.75</v>
      </c>
      <c r="G11">
        <v>34.6</v>
      </c>
      <c r="H11" s="1" t="s">
        <v>32</v>
      </c>
    </row>
    <row r="12" spans="5:8" ht="12.75">
      <c r="E12" t="s">
        <v>16</v>
      </c>
      <c r="F12">
        <v>61</v>
      </c>
      <c r="G12">
        <v>27.1</v>
      </c>
      <c r="H12" s="1" t="s">
        <v>31</v>
      </c>
    </row>
    <row r="13" spans="5:8" ht="12.75">
      <c r="E13" t="s">
        <v>17</v>
      </c>
      <c r="F13">
        <v>71.75</v>
      </c>
      <c r="G13">
        <v>50.6</v>
      </c>
      <c r="H13" s="1" t="s">
        <v>29</v>
      </c>
    </row>
    <row r="14" spans="5:8" ht="12.75">
      <c r="E14" t="s">
        <v>18</v>
      </c>
      <c r="F14">
        <v>56.5</v>
      </c>
      <c r="G14">
        <v>45.3</v>
      </c>
      <c r="H14" s="1" t="s">
        <v>30</v>
      </c>
    </row>
    <row r="15" spans="5:8" ht="12.75">
      <c r="E15" t="s">
        <v>19</v>
      </c>
      <c r="F15">
        <v>69.5</v>
      </c>
      <c r="G15">
        <v>35.6</v>
      </c>
      <c r="H15" s="1" t="s">
        <v>24</v>
      </c>
    </row>
    <row r="16" spans="5:8" ht="12.75">
      <c r="E16" t="s">
        <v>20</v>
      </c>
      <c r="F16">
        <v>55.75</v>
      </c>
      <c r="G16">
        <v>29.3</v>
      </c>
      <c r="H16" s="1" t="s">
        <v>25</v>
      </c>
    </row>
    <row r="17" spans="5:8" ht="12.75">
      <c r="E17" t="s">
        <v>21</v>
      </c>
      <c r="F17">
        <v>73</v>
      </c>
      <c r="G17">
        <v>36.4</v>
      </c>
      <c r="H17" s="1" t="s">
        <v>26</v>
      </c>
    </row>
    <row r="18" spans="5:8" ht="12.75">
      <c r="E18" t="s">
        <v>22</v>
      </c>
      <c r="F18">
        <v>53.5</v>
      </c>
      <c r="G18">
        <v>27.2</v>
      </c>
      <c r="H18" s="1" t="s">
        <v>27</v>
      </c>
    </row>
    <row r="19" spans="5:8" ht="12.75">
      <c r="E19" t="s">
        <v>23</v>
      </c>
      <c r="F19">
        <v>54.25</v>
      </c>
      <c r="G19">
        <v>26.8</v>
      </c>
      <c r="H19" s="1" t="s">
        <v>28</v>
      </c>
    </row>
    <row r="20" spans="5:8" ht="12.75">
      <c r="E20" t="s">
        <v>39</v>
      </c>
      <c r="F20">
        <v>68.5</v>
      </c>
      <c r="G20">
        <v>35.6</v>
      </c>
      <c r="H20" s="1" t="s">
        <v>38</v>
      </c>
    </row>
  </sheetData>
  <hyperlinks>
    <hyperlink ref="H15" r:id="rId1" display="http://www.ixbt.com/cpu/coolers-jan16-noctua.shtml#8"/>
    <hyperlink ref="H16" r:id="rId2" display="http://www.ixbt.com/cpu/coolers-jan16-noctua.shtml#9"/>
    <hyperlink ref="H17" r:id="rId3" display="http://www.ixbt.com/cpu/coolers-jan16-noctua.shtml#10"/>
    <hyperlink ref="H18" r:id="rId4" display="http://www.ixbt.com/cpu/coolers-jan16-noctua.shtml#11"/>
    <hyperlink ref="H19" r:id="rId5" display="http://www.ixbt.com/cpu/coolers-jan16-noctua.shtml#12"/>
    <hyperlink ref="H13" r:id="rId6" display="http://www.ixbt.com/cpu/water-coolers-silverstone-corsair.shtml#5"/>
    <hyperlink ref="H14" r:id="rId7" display="http://www.ixbt.com/cpu/water-coolers-silverstone-corsair.shtml#6"/>
    <hyperlink ref="H12" r:id="rId8" display="http://www.ixbt.com/cpu/coolers-may2015-cm-tr.shtml#9"/>
    <hyperlink ref="H11" r:id="rId9" display="http://www.ixbt.com/cpu/coolers-may2015-cm-tr.shtml#8"/>
    <hyperlink ref="H10" r:id="rId10" display="http://www.ixbt.com/cpu/coolers-may2015-cm-tr.shtml#10"/>
    <hyperlink ref="H9" r:id="rId11" display="http://www.ixbt.com/cpu/coolers-may2015-cm-tr.shtml#7"/>
    <hyperlink ref="H8" r:id="rId12" display="http://www.ixbt.com/cpu/coolers-technique.shtml"/>
    <hyperlink ref="H20" r:id="rId13" display="http://www.ixbt.com/cpu/silverstone-tundra-td03-lite.shtml#3"/>
  </hyperlinks>
  <printOptions/>
  <pageMargins left="0.75" right="0.75" top="1" bottom="1" header="0.5" footer="0.5"/>
  <pageSetup orientation="portrait" paperSize="9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2016-03-17T20:12:41Z</dcterms:created>
  <dcterms:modified xsi:type="dcterms:W3CDTF">2016-03-29T16:03:35Z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