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7795" windowHeight="12855"/>
  </bookViews>
  <sheets>
    <sheet name="Base" sheetId="1" r:id="rId1"/>
  </sheets>
  <calcPr calcId="125725"/>
</workbook>
</file>

<file path=xl/calcChain.xml><?xml version="1.0" encoding="utf-8"?>
<calcChain xmlns="http://schemas.openxmlformats.org/spreadsheetml/2006/main">
  <c r="F25" i="1"/>
  <c r="F23"/>
  <c r="F20"/>
  <c r="F18"/>
  <c r="F16"/>
  <c r="F14"/>
  <c r="F11"/>
  <c r="F6"/>
  <c r="F3"/>
  <c r="F28" s="1"/>
  <c r="B25"/>
  <c r="B23"/>
  <c r="B20"/>
  <c r="B18"/>
  <c r="B16"/>
  <c r="B14"/>
  <c r="B11"/>
  <c r="B6"/>
  <c r="B3"/>
  <c r="C25"/>
  <c r="D25"/>
  <c r="C23"/>
  <c r="D23"/>
  <c r="C20"/>
  <c r="D20"/>
  <c r="C18"/>
  <c r="D18"/>
  <c r="C16"/>
  <c r="D16"/>
  <c r="C14"/>
  <c r="D14"/>
  <c r="C11"/>
  <c r="D11"/>
  <c r="C6"/>
  <c r="D6"/>
  <c r="C3"/>
  <c r="D3"/>
  <c r="D28" s="1"/>
  <c r="C28" l="1"/>
  <c r="B28"/>
  <c r="E25"/>
  <c r="E23"/>
  <c r="E20"/>
  <c r="E18"/>
  <c r="E16"/>
  <c r="E14"/>
  <c r="E3"/>
  <c r="E11"/>
  <c r="E6"/>
  <c r="E28" l="1"/>
</calcChain>
</file>

<file path=xl/sharedStrings.xml><?xml version="1.0" encoding="utf-8"?>
<sst xmlns="http://schemas.openxmlformats.org/spreadsheetml/2006/main" count="32" uniqueCount="32">
  <si>
    <t>Логическая группа тестов</t>
  </si>
  <si>
    <t>Видеоконвертирование и видеообработка, баллы</t>
  </si>
  <si>
    <t xml:space="preserve">MediaCoder x64 0.8.33.5680, секунды </t>
  </si>
  <si>
    <t xml:space="preserve">SVPmark 3.0, баллы </t>
  </si>
  <si>
    <t>Создание видеоконтента, баллы</t>
  </si>
  <si>
    <t>Adobe Premiere Pro CC 2014.1, секунды</t>
  </si>
  <si>
    <t>Adobe After Effects CC 2014.1.1 (Test #1), секунды</t>
  </si>
  <si>
    <t>Adobe After Effects CC 2014.1.1 (Test #2), секунды</t>
  </si>
  <si>
    <t>Photodex ProShow Producer 6.0.3410, секунды</t>
  </si>
  <si>
    <t>Обработка цифровых фотографий, баллы</t>
  </si>
  <si>
    <t>Adobe Photoshop CC 2014.2.1, секунды</t>
  </si>
  <si>
    <t>ACDSee Pro 8, секунды</t>
  </si>
  <si>
    <t>Векторная графика, баллы</t>
  </si>
  <si>
    <t>Adobe Illustrator CC 2014.1.1, секунды</t>
  </si>
  <si>
    <t>Аудиообработка, баллы</t>
  </si>
  <si>
    <t>Adobe Audition CC 2014.2, секунды</t>
  </si>
  <si>
    <t>Распознавание текста, баллы</t>
  </si>
  <si>
    <t>Abbyy FineReader 12, секунды</t>
  </si>
  <si>
    <t>Архивирование и разархивирование данных, баллы</t>
  </si>
  <si>
    <t>WinRAR 5.11 архивирование, секунды</t>
  </si>
  <si>
    <t>WinRAR 5.11 разархивирование, секунды</t>
  </si>
  <si>
    <t>Скорость инсталляции и деинсталляции приложений, баллы</t>
  </si>
  <si>
    <t>Скорость инсталляции и деинсталляции приложений, секунды</t>
  </si>
  <si>
    <t>Файловые операции, баллы</t>
  </si>
  <si>
    <t>UltraISO Premium Edition 9.6.2.3059, секунды</t>
  </si>
  <si>
    <t>Интегральный результат производительности, баллы</t>
  </si>
  <si>
    <t>Копирование данных, секунды</t>
  </si>
  <si>
    <t>Pentium J2900</t>
  </si>
  <si>
    <t>Celeron U3400</t>
  </si>
  <si>
    <t>Celeron 877</t>
  </si>
  <si>
    <t>Celeron N2808</t>
  </si>
  <si>
    <t>Celeron N3050 (NUC 5CPYH)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</si>
</sst>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1" fillId="2" borderId="1" xfId="0" applyNumberFormat="1" applyFont="1" applyFill="1" applyBorder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/>
    <xf numFmtId="0" fontId="0" fillId="0" borderId="4" xfId="0" applyBorder="1"/>
    <xf numFmtId="0" fontId="1" fillId="2" borderId="5" xfId="0" applyFont="1" applyFill="1" applyBorder="1"/>
    <xf numFmtId="164" fontId="1" fillId="2" borderId="6" xfId="0" applyNumberFormat="1" applyFont="1" applyFill="1" applyBorder="1"/>
    <xf numFmtId="0" fontId="0" fillId="0" borderId="0" xfId="0"/>
    <xf numFmtId="0" fontId="0" fillId="0" borderId="7" xfId="0" applyFill="1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8" sqref="F28"/>
    </sheetView>
  </sheetViews>
  <sheetFormatPr defaultRowHeight="15"/>
  <cols>
    <col min="1" max="1" width="60.7109375" customWidth="1"/>
    <col min="2" max="2" width="15.42578125" customWidth="1"/>
    <col min="3" max="6" width="15.42578125" style="9" customWidth="1"/>
  </cols>
  <sheetData>
    <row r="1" spans="1:6" ht="15.75" thickBot="1"/>
    <row r="2" spans="1:6" ht="30">
      <c r="A2" s="3" t="s">
        <v>0</v>
      </c>
      <c r="B2" s="4" t="s">
        <v>27</v>
      </c>
      <c r="C2" s="4" t="s">
        <v>28</v>
      </c>
      <c r="D2" s="4" t="s">
        <v>29</v>
      </c>
      <c r="E2" s="4" t="s">
        <v>30</v>
      </c>
      <c r="F2" s="4" t="s">
        <v>31</v>
      </c>
    </row>
    <row r="3" spans="1:6">
      <c r="A3" s="5" t="s">
        <v>1</v>
      </c>
      <c r="B3" s="2">
        <f t="shared" ref="B3" si="0">100*(($B4/B4)*(B5/$B5))^0.5</f>
        <v>100</v>
      </c>
      <c r="C3" s="2">
        <f t="shared" ref="C3:F3" si="1">100*(($B4/C4)*(C5/$B5))^0.5</f>
        <v>43.489896361380708</v>
      </c>
      <c r="D3" s="2">
        <f t="shared" si="1"/>
        <v>64.685214712347019</v>
      </c>
      <c r="E3" s="2">
        <f t="shared" si="1"/>
        <v>49.556424152205437</v>
      </c>
      <c r="F3" s="2">
        <f t="shared" si="1"/>
        <v>66.12668861424082</v>
      </c>
    </row>
    <row r="4" spans="1:6">
      <c r="A4" s="6" t="s">
        <v>2</v>
      </c>
      <c r="B4" s="1">
        <v>593</v>
      </c>
      <c r="C4" s="1">
        <v>1874</v>
      </c>
      <c r="D4" s="1">
        <v>1297</v>
      </c>
      <c r="E4" s="1">
        <v>1609</v>
      </c>
      <c r="F4" s="1">
        <v>1594</v>
      </c>
    </row>
    <row r="5" spans="1:6">
      <c r="A5" s="6" t="s">
        <v>3</v>
      </c>
      <c r="B5" s="1">
        <v>349.66699999999997</v>
      </c>
      <c r="C5" s="11">
        <v>209</v>
      </c>
      <c r="D5" s="11">
        <v>320</v>
      </c>
      <c r="E5" s="10">
        <v>233</v>
      </c>
      <c r="F5" s="10">
        <v>411</v>
      </c>
    </row>
    <row r="6" spans="1:6">
      <c r="A6" s="5" t="s">
        <v>4</v>
      </c>
      <c r="B6" s="2">
        <f t="shared" ref="B6" si="2">100*(($B7/B7)*($B8/B8)*($B9/B9)*($B10/B10))^0.25</f>
        <v>100</v>
      </c>
      <c r="C6" s="2">
        <f t="shared" ref="C6:F6" si="3">100*(($B7/C7)*($B8/C8)*($B9/C9)*($B10/C10))^0.25</f>
        <v>39.850792722211501</v>
      </c>
      <c r="D6" s="2">
        <f t="shared" si="3"/>
        <v>57.367310783541278</v>
      </c>
      <c r="E6" s="2">
        <f t="shared" si="3"/>
        <v>30.206404718371051</v>
      </c>
      <c r="F6" s="2">
        <f t="shared" si="3"/>
        <v>43.181301630664606</v>
      </c>
    </row>
    <row r="7" spans="1:6">
      <c r="A7" s="6" t="s">
        <v>5</v>
      </c>
      <c r="B7" s="1">
        <v>2405.2049999999999</v>
      </c>
      <c r="C7" s="1">
        <v>6205.4120000000003</v>
      </c>
      <c r="D7" s="1">
        <v>4021.2649999999999</v>
      </c>
      <c r="E7" s="1">
        <v>5892.95</v>
      </c>
      <c r="F7" s="1">
        <v>5793.22</v>
      </c>
    </row>
    <row r="8" spans="1:6">
      <c r="A8" s="6" t="s">
        <v>6</v>
      </c>
      <c r="B8" s="1">
        <v>2434.3330000000001</v>
      </c>
      <c r="C8" s="1">
        <v>6720</v>
      </c>
      <c r="D8" s="1">
        <v>4620</v>
      </c>
      <c r="E8" s="1">
        <v>7020</v>
      </c>
      <c r="F8" s="1">
        <v>5700</v>
      </c>
    </row>
    <row r="9" spans="1:6">
      <c r="A9" s="6" t="s">
        <v>7</v>
      </c>
      <c r="B9" s="1">
        <v>1093.6669999999999</v>
      </c>
      <c r="C9" s="1">
        <v>2538</v>
      </c>
      <c r="D9" s="1">
        <v>1991</v>
      </c>
      <c r="E9" s="1">
        <v>8580</v>
      </c>
      <c r="F9" s="1">
        <v>2612</v>
      </c>
    </row>
    <row r="10" spans="1:6">
      <c r="A10" s="6" t="s">
        <v>8</v>
      </c>
      <c r="B10" s="1">
        <v>1440.6659999999999</v>
      </c>
      <c r="C10" s="1">
        <v>3456.2179999999998</v>
      </c>
      <c r="D10" s="1">
        <v>2302.7489999999998</v>
      </c>
      <c r="E10" s="1">
        <v>3121.9589999999998</v>
      </c>
      <c r="F10" s="1">
        <v>3076.306</v>
      </c>
    </row>
    <row r="11" spans="1:6">
      <c r="A11" s="5" t="s">
        <v>9</v>
      </c>
      <c r="B11" s="2">
        <f t="shared" ref="B11" si="4">100*(($B12/B12)*($B13/B13))^0.5</f>
        <v>100</v>
      </c>
      <c r="C11" s="2">
        <f t="shared" ref="C11:F11" si="5">100*(($B12/C12)*($B13/C13))^0.5</f>
        <v>72.034634829501016</v>
      </c>
      <c r="D11" s="2">
        <f t="shared" si="5"/>
        <v>103.79146759728344</v>
      </c>
      <c r="E11" s="2">
        <f t="shared" si="5"/>
        <v>70.587844329638273</v>
      </c>
      <c r="F11" s="2">
        <f t="shared" si="5"/>
        <v>78.908973420992496</v>
      </c>
    </row>
    <row r="12" spans="1:6">
      <c r="A12" s="6" t="s">
        <v>10</v>
      </c>
      <c r="B12" s="1">
        <v>8146.4080000000004</v>
      </c>
      <c r="C12" s="1">
        <v>8319.1270000000004</v>
      </c>
      <c r="D12" s="1">
        <v>5951.4889999999996</v>
      </c>
      <c r="E12" s="1">
        <v>9457.2139999999999</v>
      </c>
      <c r="F12" s="1">
        <v>7859.634</v>
      </c>
    </row>
    <row r="13" spans="1:6">
      <c r="A13" s="6" t="s">
        <v>11</v>
      </c>
      <c r="B13" s="1">
        <v>1266.105</v>
      </c>
      <c r="C13" s="1">
        <v>2389.326</v>
      </c>
      <c r="D13" s="1">
        <v>1608.7439999999999</v>
      </c>
      <c r="E13" s="1">
        <v>2188.8339999999998</v>
      </c>
      <c r="F13" s="1">
        <v>2107.5639999999999</v>
      </c>
    </row>
    <row r="14" spans="1:6">
      <c r="A14" s="5" t="s">
        <v>12</v>
      </c>
      <c r="B14" s="2">
        <f t="shared" ref="B14:F14" si="6">100*($B15/B15)</f>
        <v>100</v>
      </c>
      <c r="C14" s="2">
        <f t="shared" si="6"/>
        <v>74.650099472967796</v>
      </c>
      <c r="D14" s="2">
        <f t="shared" si="6"/>
        <v>108.4492146835244</v>
      </c>
      <c r="E14" s="2">
        <f t="shared" si="6"/>
        <v>84.451510641332575</v>
      </c>
      <c r="F14" s="2">
        <f t="shared" si="6"/>
        <v>84.397375013992232</v>
      </c>
    </row>
    <row r="15" spans="1:6">
      <c r="A15" s="6" t="s">
        <v>13</v>
      </c>
      <c r="B15" s="1">
        <v>1048.0119999999999</v>
      </c>
      <c r="C15" s="1">
        <v>1403.8989999999999</v>
      </c>
      <c r="D15" s="1">
        <v>966.36199999999997</v>
      </c>
      <c r="E15" s="1">
        <v>1240.963</v>
      </c>
      <c r="F15" s="1">
        <v>1241.759</v>
      </c>
    </row>
    <row r="16" spans="1:6">
      <c r="A16" s="5" t="s">
        <v>14</v>
      </c>
      <c r="B16" s="2">
        <f t="shared" ref="B16:F16" si="7">100*($B17/B17)</f>
        <v>100</v>
      </c>
      <c r="C16" s="2">
        <f t="shared" si="7"/>
        <v>50.57858042099285</v>
      </c>
      <c r="D16" s="2">
        <f t="shared" si="7"/>
        <v>78.549319824154267</v>
      </c>
      <c r="E16" s="2">
        <f t="shared" si="7"/>
        <v>61.697606049435095</v>
      </c>
      <c r="F16" s="2">
        <f t="shared" si="7"/>
        <v>61.325033796809649</v>
      </c>
    </row>
    <row r="17" spans="1:6">
      <c r="A17" s="6" t="s">
        <v>15</v>
      </c>
      <c r="B17" s="1">
        <v>1665.277</v>
      </c>
      <c r="C17" s="1">
        <v>3292.4549999999999</v>
      </c>
      <c r="D17" s="1">
        <v>2120.04</v>
      </c>
      <c r="E17" s="1">
        <v>2699.0949999999998</v>
      </c>
      <c r="F17" s="1">
        <v>2715.4929999999999</v>
      </c>
    </row>
    <row r="18" spans="1:6">
      <c r="A18" s="5" t="s">
        <v>16</v>
      </c>
      <c r="B18" s="2">
        <f t="shared" ref="B18:F18" si="8">100*($B19/B19)</f>
        <v>100</v>
      </c>
      <c r="C18" s="2">
        <f t="shared" si="8"/>
        <v>45.569148546332997</v>
      </c>
      <c r="D18" s="2">
        <f t="shared" si="8"/>
        <v>65.066608064127919</v>
      </c>
      <c r="E18" s="2">
        <f t="shared" si="8"/>
        <v>53.814944197773507</v>
      </c>
      <c r="F18" s="2">
        <f t="shared" si="8"/>
        <v>55.025129904211603</v>
      </c>
    </row>
    <row r="19" spans="1:6">
      <c r="A19" s="6" t="s">
        <v>17</v>
      </c>
      <c r="B19" s="1">
        <v>808.30100000000004</v>
      </c>
      <c r="C19" s="1">
        <v>1773.79</v>
      </c>
      <c r="D19" s="1">
        <v>1242.2670000000001</v>
      </c>
      <c r="E19" s="1">
        <v>1502.001</v>
      </c>
      <c r="F19" s="1">
        <v>1468.9670000000001</v>
      </c>
    </row>
    <row r="20" spans="1:6">
      <c r="A20" s="5" t="s">
        <v>18</v>
      </c>
      <c r="B20" s="2">
        <f t="shared" ref="B20" si="9">100*(($B21/B21)*($B22/B22))^0.5</f>
        <v>100</v>
      </c>
      <c r="C20" s="2">
        <f t="shared" ref="C20:F20" si="10">100*(($B21/C21)*($B22/C22))^0.5</f>
        <v>45.448355359332858</v>
      </c>
      <c r="D20" s="2">
        <f t="shared" si="10"/>
        <v>66.969698825163945</v>
      </c>
      <c r="E20" s="2">
        <f t="shared" si="10"/>
        <v>60.056799652599459</v>
      </c>
      <c r="F20" s="2">
        <f t="shared" si="10"/>
        <v>63.895646512439477</v>
      </c>
    </row>
    <row r="21" spans="1:6">
      <c r="A21" s="6" t="s">
        <v>19</v>
      </c>
      <c r="B21" s="1">
        <v>498.24</v>
      </c>
      <c r="C21" s="1">
        <v>1280.6579999999999</v>
      </c>
      <c r="D21" s="1">
        <v>845.83100000000002</v>
      </c>
      <c r="E21" s="1">
        <v>1002.789</v>
      </c>
      <c r="F21" s="1">
        <v>963.38300000000004</v>
      </c>
    </row>
    <row r="22" spans="1:6">
      <c r="A22" s="6" t="s">
        <v>20</v>
      </c>
      <c r="B22" s="1">
        <v>19.084</v>
      </c>
      <c r="C22" s="1">
        <v>35.945</v>
      </c>
      <c r="D22" s="1">
        <v>25.065000000000001</v>
      </c>
      <c r="E22" s="1">
        <v>26.289000000000001</v>
      </c>
      <c r="F22" s="1">
        <v>24.175000000000001</v>
      </c>
    </row>
    <row r="23" spans="1:6">
      <c r="A23" s="5" t="s">
        <v>21</v>
      </c>
      <c r="B23" s="2">
        <f t="shared" ref="B23:F23" si="11">100*($B24/B24)</f>
        <v>100</v>
      </c>
      <c r="C23" s="2">
        <f t="shared" si="11"/>
        <v>57.614044392358466</v>
      </c>
      <c r="D23" s="2">
        <f t="shared" si="11"/>
        <v>75.049342494717521</v>
      </c>
      <c r="E23" s="2">
        <f t="shared" si="11"/>
        <v>73.285846219551502</v>
      </c>
      <c r="F23" s="2">
        <f t="shared" si="11"/>
        <v>73.619690578958654</v>
      </c>
    </row>
    <row r="24" spans="1:6">
      <c r="A24" s="6" t="s">
        <v>22</v>
      </c>
      <c r="B24" s="1">
        <v>538.80999999999995</v>
      </c>
      <c r="C24" s="1">
        <v>935.20600000000002</v>
      </c>
      <c r="D24" s="1">
        <v>717.94100000000003</v>
      </c>
      <c r="E24" s="1">
        <v>735.21699999999998</v>
      </c>
      <c r="F24" s="1">
        <v>731.88300000000004</v>
      </c>
    </row>
    <row r="25" spans="1:6">
      <c r="A25" s="5" t="s">
        <v>23</v>
      </c>
      <c r="B25" s="2">
        <f t="shared" ref="B25" si="12">100*(($B26/B26)*($B27/B27))^0.5</f>
        <v>100</v>
      </c>
      <c r="C25" s="2">
        <f t="shared" ref="C25:F25" si="13">100*(($B26/C26)*($B27/C27))^0.5</f>
        <v>67.288505150443171</v>
      </c>
      <c r="D25" s="2">
        <f t="shared" si="13"/>
        <v>104.63431317203143</v>
      </c>
      <c r="E25" s="2">
        <f t="shared" si="13"/>
        <v>65.482684618273908</v>
      </c>
      <c r="F25" s="2">
        <f t="shared" si="13"/>
        <v>86.593149422868379</v>
      </c>
    </row>
    <row r="26" spans="1:6">
      <c r="A26" s="6" t="s">
        <v>26</v>
      </c>
      <c r="B26" s="1">
        <v>68.203000000000003</v>
      </c>
      <c r="C26" s="1">
        <v>105.376</v>
      </c>
      <c r="D26" s="1">
        <v>64.085999999999999</v>
      </c>
      <c r="E26" s="1">
        <v>107.191</v>
      </c>
      <c r="F26" s="1">
        <v>82.572000000000003</v>
      </c>
    </row>
    <row r="27" spans="1:6">
      <c r="A27" s="6" t="s">
        <v>24</v>
      </c>
      <c r="B27" s="1">
        <v>45.594000000000001</v>
      </c>
      <c r="C27" s="1">
        <v>65.176000000000002</v>
      </c>
      <c r="D27" s="1">
        <v>44.32</v>
      </c>
      <c r="E27" s="1">
        <v>67.655000000000001</v>
      </c>
      <c r="F27" s="1">
        <v>50.223999999999997</v>
      </c>
    </row>
    <row r="28" spans="1:6" ht="15.75" thickBot="1">
      <c r="A28" s="7" t="s">
        <v>25</v>
      </c>
      <c r="B28" s="8">
        <f t="shared" ref="B28" si="14">(B3*B6*B11*B14*B16*B18*B20*B23*B25)^(1/9)</f>
        <v>99.999999999999957</v>
      </c>
      <c r="C28" s="8">
        <f t="shared" ref="C28:F28" si="15">(C3*C6*C11*C14*C16*C18*C20*C23*C25)^(1/9)</f>
        <v>53.813512381389423</v>
      </c>
      <c r="D28" s="8">
        <f t="shared" si="15"/>
        <v>78.42834673802588</v>
      </c>
      <c r="E28" s="8">
        <f t="shared" si="15"/>
        <v>58.905706401346578</v>
      </c>
      <c r="F28" s="8">
        <f t="shared" si="15"/>
        <v>66.702440240746583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pakhomov</dc:creator>
  <cp:lastModifiedBy>Korzh</cp:lastModifiedBy>
  <dcterms:created xsi:type="dcterms:W3CDTF">2015-01-22T09:44:24Z</dcterms:created>
  <dcterms:modified xsi:type="dcterms:W3CDTF">2015-08-28T05:58:55Z</dcterms:modified>
</cp:coreProperties>
</file>