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855" activeTab="1"/>
  </bookViews>
  <sheets>
    <sheet name="Base" sheetId="1" r:id="rId1"/>
    <sheet name="260x" sheetId="2" r:id="rId2"/>
  </sheets>
  <definedNames/>
  <calcPr fullCalcOnLoad="1"/>
</workbook>
</file>

<file path=xl/sharedStrings.xml><?xml version="1.0" encoding="utf-8"?>
<sst xmlns="http://schemas.openxmlformats.org/spreadsheetml/2006/main" count="136" uniqueCount="95">
  <si>
    <t>Логическая группа тестов</t>
  </si>
  <si>
    <t>Видеоконвертирование и видеообработка, баллы</t>
  </si>
  <si>
    <t xml:space="preserve">MediaCoder x64 0.8.33.5680, секунды </t>
  </si>
  <si>
    <t xml:space="preserve">SVPmark 3.0, баллы </t>
  </si>
  <si>
    <t>Создание видеоконтента, баллы</t>
  </si>
  <si>
    <t>Adobe Premiere Pro CC 2014.1, секунды</t>
  </si>
  <si>
    <t>Adobe After Effects CC 2014.1.1 (Test #1), секунды</t>
  </si>
  <si>
    <t>Adobe After Effects CC 2014.1.1 (Test #2), секунды</t>
  </si>
  <si>
    <t>Photodex ProShow Producer 6.0.3410, секунды</t>
  </si>
  <si>
    <t>Обработка цифровых фотографий, баллы</t>
  </si>
  <si>
    <t>Adobe Photoshop CC 2014.2.1, секунды</t>
  </si>
  <si>
    <t>ACDSee Pro 8, секунды</t>
  </si>
  <si>
    <t>Векторная графика, баллы</t>
  </si>
  <si>
    <t>Adobe Illustrator CC 2014.1.1, секунды</t>
  </si>
  <si>
    <t>Аудиообработка, баллы</t>
  </si>
  <si>
    <t>Adobe Audition CC 2014.2, секунды</t>
  </si>
  <si>
    <t>Распознавание текста, баллы</t>
  </si>
  <si>
    <t>Abbyy FineReader 12, секунды</t>
  </si>
  <si>
    <t>Архивирование и разархивирование данных, баллы</t>
  </si>
  <si>
    <t>WinRAR 5.11 архивирование, секунды</t>
  </si>
  <si>
    <t>WinRAR 5.11 разархивирование, секунды</t>
  </si>
  <si>
    <t>Скорость инсталляции и деинсталляции приложений, баллы</t>
  </si>
  <si>
    <t>Скорость инсталляции и деинсталляции приложений, секунды</t>
  </si>
  <si>
    <t>Файловые операции, баллы</t>
  </si>
  <si>
    <t>UltraISO Premium Edition 9.6.2.3059, секунды</t>
  </si>
  <si>
    <t>Интегральный результат производительности, баллы</t>
  </si>
  <si>
    <t>Копирование данных, секунды</t>
  </si>
  <si>
    <t>Core i5-3317U (референсная система)</t>
  </si>
  <si>
    <t>Core i7-5500U (GB-BXi7-5500)</t>
  </si>
  <si>
    <t>Core i3-4010U (NUC D34010WYKH)</t>
  </si>
  <si>
    <t>Core i3-5010U (NUC 5i3RYH)</t>
  </si>
  <si>
    <t>Core i5-3427U (NUC DC53427)</t>
  </si>
  <si>
    <t>Pentium J2900</t>
  </si>
  <si>
    <t>A10-6800K</t>
  </si>
  <si>
    <t>A10-7850K</t>
  </si>
  <si>
    <t>A10-7800 (65)</t>
  </si>
  <si>
    <t>A10-7800 (45)</t>
  </si>
  <si>
    <t>Pentium G2130</t>
  </si>
  <si>
    <t>Pentium G3260T</t>
  </si>
  <si>
    <t>Pentium G3260</t>
  </si>
  <si>
    <t>Pentium G3470</t>
  </si>
  <si>
    <t>Core i3-4170T</t>
  </si>
  <si>
    <t>Core i3-4370T</t>
  </si>
  <si>
    <t>Core i7-4790K</t>
  </si>
  <si>
    <t>Core i7-4770K</t>
  </si>
  <si>
    <t>Core i5-4690K</t>
  </si>
  <si>
    <t>Core i7-4785T</t>
  </si>
  <si>
    <t>Athlon II X2 260</t>
  </si>
  <si>
    <t>Phenom II X6 1075T</t>
  </si>
  <si>
    <t>FX-8350</t>
  </si>
  <si>
    <t>A8-7650K</t>
  </si>
  <si>
    <t>Core i3-4170</t>
  </si>
  <si>
    <t>Core i5-3570</t>
  </si>
  <si>
    <t>Core i7-2700K</t>
  </si>
  <si>
    <t>Core i7-4960X</t>
  </si>
  <si>
    <t>Core i7-4820K</t>
  </si>
  <si>
    <t>Core i7-5820K</t>
  </si>
  <si>
    <t>Core i7-5960X</t>
  </si>
  <si>
    <t>Core i5-5250U (NUC 5i5RYH)</t>
  </si>
  <si>
    <t>Core i5-4570Т</t>
  </si>
  <si>
    <t>Core i5-4590Т</t>
  </si>
  <si>
    <t>Core i5-750</t>
  </si>
  <si>
    <t>Core i7-875K</t>
  </si>
  <si>
    <t>Core i5-655K</t>
  </si>
  <si>
    <t>Celeron N3150</t>
  </si>
  <si>
    <t>Xeon E3-1265LV4</t>
  </si>
  <si>
    <t>Core i7-5775C</t>
  </si>
  <si>
    <t>Core i5-5675C</t>
  </si>
  <si>
    <t>Athlon 5350</t>
  </si>
  <si>
    <t>Core i7-5557U (NUC 5i7RYH)</t>
  </si>
  <si>
    <t>Core i5-5300U (NUC 5i5MYHE)</t>
  </si>
  <si>
    <t>Core i7-6700K</t>
  </si>
  <si>
    <t>Core i5-6600K</t>
  </si>
  <si>
    <t>Xeon E3-1285V4</t>
  </si>
  <si>
    <t>A8-7670K</t>
  </si>
  <si>
    <t>Pentium N3700</t>
  </si>
  <si>
    <t>FX-8320</t>
  </si>
  <si>
    <t>FX-6350</t>
  </si>
  <si>
    <t>Core i7-3770</t>
  </si>
  <si>
    <t>Core i5-6400</t>
  </si>
  <si>
    <t>Core i5-6400 (DDR3)</t>
  </si>
  <si>
    <t>Core i7-6700</t>
  </si>
  <si>
    <t>Core i5-6500</t>
  </si>
  <si>
    <t>Core i5-6600</t>
  </si>
  <si>
    <t>Core i7-6700K (DDR3)</t>
  </si>
  <si>
    <t>Core i3-4360</t>
  </si>
  <si>
    <t>Core i5-4460</t>
  </si>
  <si>
    <t>Pentium 3805U</t>
  </si>
  <si>
    <t>Celeron 1037U</t>
  </si>
  <si>
    <t>Core i3-6300T (DDR3)</t>
  </si>
  <si>
    <t xml:space="preserve">Core i3-6300T </t>
  </si>
  <si>
    <t>Core i3-6100</t>
  </si>
  <si>
    <t>Pentium G4400</t>
  </si>
  <si>
    <t>Pentium G4400 (DDR3)</t>
  </si>
  <si>
    <t xml:space="preserve">Core i3-6100 </t>
  </si>
</sst>
</file>

<file path=xl/styles.xml><?xml version="1.0" encoding="utf-8"?>
<styleSheet xmlns="http://schemas.openxmlformats.org/spreadsheetml/2006/main">
  <numFmts count="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/>
    </xf>
    <xf numFmtId="164" fontId="35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5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35" fillId="33" borderId="14" xfId="0" applyFont="1" applyFill="1" applyBorder="1" applyAlignment="1">
      <alignment/>
    </xf>
    <xf numFmtId="164" fontId="35" fillId="33" borderId="15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28"/>
  <sheetViews>
    <sheetView zoomScalePageLayoutView="0"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7" sqref="D17"/>
    </sheetView>
  </sheetViews>
  <sheetFormatPr defaultColWidth="9.140625" defaultRowHeight="15"/>
  <cols>
    <col min="1" max="1" width="60.7109375" style="0" customWidth="1"/>
    <col min="2" max="2" width="15.421875" style="0" customWidth="1"/>
    <col min="3" max="50" width="15.421875" style="10" customWidth="1"/>
    <col min="51" max="51" width="18.57421875" style="0" customWidth="1"/>
    <col min="52" max="53" width="13.00390625" style="10" customWidth="1"/>
    <col min="54" max="54" width="15.28125" style="10" customWidth="1"/>
    <col min="55" max="55" width="13.00390625" style="10" customWidth="1"/>
    <col min="56" max="56" width="13.8515625" style="0" customWidth="1"/>
  </cols>
  <sheetData>
    <row r="1" ht="15.75" thickBot="1"/>
    <row r="2" spans="1:56" ht="45">
      <c r="A2" s="4" t="s">
        <v>0</v>
      </c>
      <c r="B2" s="5" t="s">
        <v>27</v>
      </c>
      <c r="C2" s="5" t="s">
        <v>33</v>
      </c>
      <c r="D2" s="5" t="s">
        <v>50</v>
      </c>
      <c r="E2" s="5" t="s">
        <v>74</v>
      </c>
      <c r="F2" s="5" t="s">
        <v>36</v>
      </c>
      <c r="G2" s="5" t="s">
        <v>35</v>
      </c>
      <c r="H2" s="5" t="s">
        <v>34</v>
      </c>
      <c r="I2" s="5" t="s">
        <v>68</v>
      </c>
      <c r="J2" s="5" t="s">
        <v>64</v>
      </c>
      <c r="K2" s="5" t="s">
        <v>32</v>
      </c>
      <c r="L2" s="5" t="s">
        <v>75</v>
      </c>
      <c r="M2" s="5" t="s">
        <v>37</v>
      </c>
      <c r="N2" s="5" t="s">
        <v>52</v>
      </c>
      <c r="O2" s="5" t="s">
        <v>53</v>
      </c>
      <c r="P2" s="5" t="s">
        <v>78</v>
      </c>
      <c r="Q2" s="5" t="s">
        <v>38</v>
      </c>
      <c r="R2" s="5" t="s">
        <v>39</v>
      </c>
      <c r="S2" s="5" t="s">
        <v>40</v>
      </c>
      <c r="T2" s="5" t="s">
        <v>93</v>
      </c>
      <c r="U2" s="5" t="s">
        <v>92</v>
      </c>
      <c r="V2" s="5" t="s">
        <v>41</v>
      </c>
      <c r="W2" s="5" t="s">
        <v>42</v>
      </c>
      <c r="X2" s="5" t="s">
        <v>89</v>
      </c>
      <c r="Y2" s="5" t="s">
        <v>90</v>
      </c>
      <c r="Z2" s="5" t="s">
        <v>51</v>
      </c>
      <c r="AA2" s="5" t="s">
        <v>85</v>
      </c>
      <c r="AB2" s="5" t="s">
        <v>91</v>
      </c>
      <c r="AC2" s="5" t="s">
        <v>59</v>
      </c>
      <c r="AD2" s="5" t="s">
        <v>60</v>
      </c>
      <c r="AE2" s="5" t="s">
        <v>86</v>
      </c>
      <c r="AF2" s="5" t="s">
        <v>45</v>
      </c>
      <c r="AG2" s="5" t="s">
        <v>67</v>
      </c>
      <c r="AH2" s="5" t="s">
        <v>80</v>
      </c>
      <c r="AI2" s="5" t="s">
        <v>79</v>
      </c>
      <c r="AJ2" s="5" t="s">
        <v>82</v>
      </c>
      <c r="AK2" s="5" t="s">
        <v>83</v>
      </c>
      <c r="AL2" s="5" t="s">
        <v>72</v>
      </c>
      <c r="AM2" s="5" t="s">
        <v>44</v>
      </c>
      <c r="AN2" s="5" t="s">
        <v>46</v>
      </c>
      <c r="AO2" s="5" t="s">
        <v>43</v>
      </c>
      <c r="AP2" s="5" t="s">
        <v>66</v>
      </c>
      <c r="AQ2" s="5" t="s">
        <v>73</v>
      </c>
      <c r="AR2" s="5" t="s">
        <v>65</v>
      </c>
      <c r="AS2" s="5" t="s">
        <v>81</v>
      </c>
      <c r="AT2" s="5" t="s">
        <v>84</v>
      </c>
      <c r="AU2" s="5" t="s">
        <v>71</v>
      </c>
      <c r="AV2" s="5" t="s">
        <v>88</v>
      </c>
      <c r="AW2" s="5" t="s">
        <v>87</v>
      </c>
      <c r="AX2" s="5" t="s">
        <v>31</v>
      </c>
      <c r="AY2" s="5" t="s">
        <v>29</v>
      </c>
      <c r="AZ2" s="5" t="s">
        <v>30</v>
      </c>
      <c r="BA2" s="5" t="s">
        <v>58</v>
      </c>
      <c r="BB2" s="5" t="s">
        <v>70</v>
      </c>
      <c r="BC2" s="5" t="s">
        <v>69</v>
      </c>
      <c r="BD2" s="5" t="s">
        <v>28</v>
      </c>
    </row>
    <row r="3" spans="1:56" ht="15">
      <c r="A3" s="6" t="s">
        <v>1</v>
      </c>
      <c r="B3" s="2">
        <f aca="true" t="shared" si="0" ref="B3:BD3">100*(($B4/B4)*(B5/$B5))^0.5</f>
        <v>100</v>
      </c>
      <c r="C3" s="3">
        <f t="shared" si="0"/>
        <v>144.02937370185356</v>
      </c>
      <c r="D3" s="3">
        <f t="shared" si="0"/>
        <v>161.3857900859282</v>
      </c>
      <c r="E3" s="3">
        <f t="shared" si="0"/>
        <v>171.29476438837196</v>
      </c>
      <c r="F3" s="3">
        <f t="shared" si="0"/>
        <v>147.1038315200712</v>
      </c>
      <c r="G3" s="3">
        <f t="shared" si="0"/>
        <v>165.23797668108804</v>
      </c>
      <c r="H3" s="3">
        <f t="shared" si="0"/>
        <v>172.64060396582857</v>
      </c>
      <c r="I3" s="3">
        <f t="shared" si="0"/>
        <v>81.85419146218452</v>
      </c>
      <c r="J3" s="3">
        <f t="shared" si="0"/>
        <v>71.0327140305408</v>
      </c>
      <c r="K3" s="3">
        <f t="shared" si="0"/>
        <v>54.12121826871106</v>
      </c>
      <c r="L3" s="3">
        <f t="shared" si="0"/>
        <v>78.9204790907843</v>
      </c>
      <c r="M3" s="3">
        <f t="shared" si="0"/>
        <v>85.19076814021972</v>
      </c>
      <c r="N3" s="3">
        <f t="shared" si="0"/>
        <v>158.39352779063108</v>
      </c>
      <c r="O3" s="3">
        <f t="shared" si="0"/>
        <v>255.24423618409412</v>
      </c>
      <c r="P3" s="3">
        <f t="shared" si="0"/>
        <v>258.70515375536513</v>
      </c>
      <c r="Q3" s="3">
        <f t="shared" si="0"/>
        <v>105.35347966829043</v>
      </c>
      <c r="R3" s="3">
        <f t="shared" si="0"/>
        <v>116.91708488343116</v>
      </c>
      <c r="S3" s="3">
        <f t="shared" si="0"/>
        <v>127.2294225392133</v>
      </c>
      <c r="T3" s="3">
        <f t="shared" si="0"/>
        <v>124.89745239242107</v>
      </c>
      <c r="U3" s="3">
        <f t="shared" si="0"/>
        <v>129.2305212037972</v>
      </c>
      <c r="V3" s="3">
        <f t="shared" si="0"/>
        <v>151.39942371140884</v>
      </c>
      <c r="W3" s="3">
        <f t="shared" si="0"/>
        <v>158.1320152945234</v>
      </c>
      <c r="X3" s="3">
        <f t="shared" si="0"/>
        <v>164.86952364293964</v>
      </c>
      <c r="Y3" s="3">
        <f t="shared" si="0"/>
        <v>169.9537278248878</v>
      </c>
      <c r="Z3" s="3">
        <f t="shared" si="0"/>
        <v>170.12506258487457</v>
      </c>
      <c r="AA3" s="3">
        <f t="shared" si="0"/>
        <v>175.35887027555628</v>
      </c>
      <c r="AB3" s="3">
        <f t="shared" si="0"/>
        <v>194.66713042094062</v>
      </c>
      <c r="AC3" s="3">
        <f t="shared" si="0"/>
        <v>158.48150855873033</v>
      </c>
      <c r="AD3" s="3">
        <f t="shared" si="0"/>
        <v>202.22328760346522</v>
      </c>
      <c r="AE3" s="3">
        <f t="shared" si="0"/>
        <v>234.38754890001695</v>
      </c>
      <c r="AF3" s="3">
        <f t="shared" si="0"/>
        <v>265.4925730401135</v>
      </c>
      <c r="AG3" s="3">
        <f t="shared" si="0"/>
        <v>284.9659024595031</v>
      </c>
      <c r="AH3" s="3">
        <f t="shared" si="0"/>
        <v>239.01023952933454</v>
      </c>
      <c r="AI3" s="3">
        <f t="shared" si="0"/>
        <v>251.13929356963348</v>
      </c>
      <c r="AJ3" s="3">
        <f t="shared" si="0"/>
        <v>266.3101479848107</v>
      </c>
      <c r="AK3" s="3">
        <f t="shared" si="0"/>
        <v>284.9248157887088</v>
      </c>
      <c r="AL3" s="3">
        <f t="shared" si="0"/>
        <v>287.1509513494741</v>
      </c>
      <c r="AM3" s="3">
        <f t="shared" si="0"/>
        <v>323.8194390228867</v>
      </c>
      <c r="AN3" s="3">
        <f t="shared" si="0"/>
        <v>264.4451862863265</v>
      </c>
      <c r="AO3" s="3">
        <f t="shared" si="0"/>
        <v>351.4107834799883</v>
      </c>
      <c r="AP3" s="3">
        <f t="shared" si="0"/>
        <v>358.11651212268663</v>
      </c>
      <c r="AQ3" s="3">
        <f t="shared" si="0"/>
        <v>366.5245342709153</v>
      </c>
      <c r="AR3" s="3">
        <f t="shared" si="0"/>
        <v>320.1580163106687</v>
      </c>
      <c r="AS3" s="3">
        <f t="shared" si="0"/>
        <v>372.65315705315646</v>
      </c>
      <c r="AT3" s="3">
        <f t="shared" si="0"/>
        <v>382.5329084794137</v>
      </c>
      <c r="AU3" s="3">
        <f t="shared" si="0"/>
        <v>423.12377802421963</v>
      </c>
      <c r="AV3" s="3">
        <f t="shared" si="0"/>
        <v>56.48777198463512</v>
      </c>
      <c r="AW3" s="3">
        <f t="shared" si="0"/>
        <v>73.29089261789662</v>
      </c>
      <c r="AX3" s="3">
        <f t="shared" si="0"/>
        <v>108.07382085478987</v>
      </c>
      <c r="AY3" s="3">
        <f t="shared" si="0"/>
        <v>85.70814592251993</v>
      </c>
      <c r="AZ3" s="3">
        <f t="shared" si="0"/>
        <v>104.78335449478293</v>
      </c>
      <c r="BA3" s="3">
        <f t="shared" si="0"/>
        <v>132.2760924584988</v>
      </c>
      <c r="BB3" s="3">
        <f t="shared" si="0"/>
        <v>128.5570065656425</v>
      </c>
      <c r="BC3" s="3">
        <f t="shared" si="0"/>
        <v>165.41268634078784</v>
      </c>
      <c r="BD3" s="3">
        <f t="shared" si="0"/>
        <v>144.38414473581898</v>
      </c>
    </row>
    <row r="4" spans="1:56" ht="15">
      <c r="A4" s="7" t="s">
        <v>2</v>
      </c>
      <c r="B4" s="1">
        <v>458.1</v>
      </c>
      <c r="C4" s="1">
        <v>337</v>
      </c>
      <c r="D4" s="1">
        <v>293.333</v>
      </c>
      <c r="E4" s="1">
        <v>279</v>
      </c>
      <c r="F4" s="1">
        <v>320</v>
      </c>
      <c r="G4" s="1">
        <v>284</v>
      </c>
      <c r="H4" s="1">
        <v>272.667</v>
      </c>
      <c r="I4" s="1">
        <v>582</v>
      </c>
      <c r="J4" s="1">
        <v>741.333</v>
      </c>
      <c r="K4" s="1">
        <v>593</v>
      </c>
      <c r="L4" s="1">
        <v>650</v>
      </c>
      <c r="M4" s="1">
        <v>474.333</v>
      </c>
      <c r="N4" s="1">
        <v>178</v>
      </c>
      <c r="O4" s="1">
        <v>147.5</v>
      </c>
      <c r="P4" s="1">
        <v>137.333</v>
      </c>
      <c r="Q4" s="1">
        <v>465</v>
      </c>
      <c r="R4" s="1">
        <v>411</v>
      </c>
      <c r="S4" s="1">
        <v>375</v>
      </c>
      <c r="T4" s="1">
        <v>392</v>
      </c>
      <c r="U4" s="1">
        <v>384</v>
      </c>
      <c r="V4" s="1">
        <v>306</v>
      </c>
      <c r="W4" s="1">
        <v>295</v>
      </c>
      <c r="X4" s="1">
        <v>291.667</v>
      </c>
      <c r="Y4" s="1">
        <v>286</v>
      </c>
      <c r="Z4" s="1">
        <v>265</v>
      </c>
      <c r="AA4" s="1">
        <v>264.333</v>
      </c>
      <c r="AB4" s="1">
        <v>237</v>
      </c>
      <c r="AC4" s="1">
        <v>296.667</v>
      </c>
      <c r="AD4" s="1">
        <v>224.6</v>
      </c>
      <c r="AE4" s="1">
        <v>185</v>
      </c>
      <c r="AF4" s="1">
        <v>160</v>
      </c>
      <c r="AG4" s="1">
        <v>165</v>
      </c>
      <c r="AH4" s="1">
        <v>180</v>
      </c>
      <c r="AI4" s="1">
        <v>177</v>
      </c>
      <c r="AJ4" s="1">
        <v>166</v>
      </c>
      <c r="AK4" s="1">
        <v>152.667</v>
      </c>
      <c r="AL4" s="1">
        <v>153</v>
      </c>
      <c r="AM4" s="1">
        <v>128.333</v>
      </c>
      <c r="AN4" s="1">
        <v>167</v>
      </c>
      <c r="AO4" s="1">
        <v>114</v>
      </c>
      <c r="AP4" s="1">
        <v>126</v>
      </c>
      <c r="AQ4" s="1">
        <v>125</v>
      </c>
      <c r="AR4" s="1">
        <v>145</v>
      </c>
      <c r="AS4" s="1">
        <v>113.333</v>
      </c>
      <c r="AT4" s="1">
        <v>107</v>
      </c>
      <c r="AU4" s="1">
        <v>97</v>
      </c>
      <c r="AV4" s="1">
        <v>850</v>
      </c>
      <c r="AW4" s="1">
        <v>713</v>
      </c>
      <c r="AX4" s="1">
        <v>427</v>
      </c>
      <c r="AY4" s="1">
        <v>566</v>
      </c>
      <c r="AZ4" s="1">
        <v>447</v>
      </c>
      <c r="BA4" s="1">
        <v>381</v>
      </c>
      <c r="BB4" s="1">
        <v>370</v>
      </c>
      <c r="BC4" s="1">
        <v>277.5</v>
      </c>
      <c r="BD4" s="1">
        <v>323.4</v>
      </c>
    </row>
    <row r="5" spans="1:56" ht="15">
      <c r="A5" s="7" t="s">
        <v>3</v>
      </c>
      <c r="B5" s="1">
        <v>922.2</v>
      </c>
      <c r="C5" s="1">
        <v>1407.333</v>
      </c>
      <c r="D5" s="1">
        <v>1538</v>
      </c>
      <c r="E5" s="1">
        <v>1648</v>
      </c>
      <c r="F5" s="1">
        <v>1394</v>
      </c>
      <c r="G5" s="1">
        <v>1561</v>
      </c>
      <c r="H5" s="1">
        <v>1636</v>
      </c>
      <c r="I5" s="12">
        <v>785</v>
      </c>
      <c r="J5" s="11">
        <v>753</v>
      </c>
      <c r="K5" s="1">
        <v>349.667</v>
      </c>
      <c r="L5" s="1">
        <v>815</v>
      </c>
      <c r="M5" s="1">
        <v>693</v>
      </c>
      <c r="N5" s="1">
        <v>899</v>
      </c>
      <c r="O5" s="1">
        <v>1934.5</v>
      </c>
      <c r="P5" s="1">
        <v>1850.333</v>
      </c>
      <c r="Q5" s="1">
        <v>1039</v>
      </c>
      <c r="R5" s="1">
        <v>1131</v>
      </c>
      <c r="S5" s="1">
        <v>1222</v>
      </c>
      <c r="T5" s="1">
        <v>1231</v>
      </c>
      <c r="U5" s="1">
        <v>1291</v>
      </c>
      <c r="V5" s="1">
        <v>1412</v>
      </c>
      <c r="W5" s="1">
        <v>1485</v>
      </c>
      <c r="X5" s="1">
        <v>1596</v>
      </c>
      <c r="Y5" s="1">
        <v>1663</v>
      </c>
      <c r="Z5" s="1">
        <v>1544</v>
      </c>
      <c r="AA5" s="12">
        <v>1636.333</v>
      </c>
      <c r="AB5" s="12">
        <v>1808</v>
      </c>
      <c r="AC5" s="11">
        <v>1500</v>
      </c>
      <c r="AD5" s="11">
        <v>1849</v>
      </c>
      <c r="AE5" s="11">
        <v>2046</v>
      </c>
      <c r="AF5" s="1">
        <v>2270.333</v>
      </c>
      <c r="AG5" s="1">
        <v>2697.333</v>
      </c>
      <c r="AH5" s="1">
        <v>2070</v>
      </c>
      <c r="AI5" s="1">
        <v>2247.333</v>
      </c>
      <c r="AJ5" s="1">
        <v>2370</v>
      </c>
      <c r="AK5" s="1">
        <v>2495</v>
      </c>
      <c r="AL5" s="1">
        <v>2539.667</v>
      </c>
      <c r="AM5" s="1">
        <v>2709</v>
      </c>
      <c r="AN5" s="1">
        <v>2351</v>
      </c>
      <c r="AO5" s="1">
        <v>2834</v>
      </c>
      <c r="AP5" s="1">
        <v>3253</v>
      </c>
      <c r="AQ5" s="1">
        <v>3380.5</v>
      </c>
      <c r="AR5" s="1">
        <v>2992</v>
      </c>
      <c r="AS5" s="1">
        <v>3168.333</v>
      </c>
      <c r="AT5" s="1">
        <v>3152</v>
      </c>
      <c r="AU5" s="1">
        <v>3496</v>
      </c>
      <c r="AV5" s="1">
        <v>546</v>
      </c>
      <c r="AW5" s="1">
        <v>771</v>
      </c>
      <c r="AX5" s="1">
        <v>1004</v>
      </c>
      <c r="AY5" s="1">
        <v>837</v>
      </c>
      <c r="AZ5" s="1">
        <v>988</v>
      </c>
      <c r="BA5" s="1">
        <v>1342</v>
      </c>
      <c r="BB5" s="1">
        <v>1231</v>
      </c>
      <c r="BC5" s="1">
        <v>1528.5</v>
      </c>
      <c r="BD5" s="1">
        <v>1357.2</v>
      </c>
    </row>
    <row r="6" spans="1:56" ht="15">
      <c r="A6" s="6" t="s">
        <v>4</v>
      </c>
      <c r="B6" s="2">
        <f aca="true" t="shared" si="1" ref="B6:BD6">100*(($B7/B7)*($B8/B8)*($B9/B9)*($B10/B10))^0.25</f>
        <v>100</v>
      </c>
      <c r="C6" s="3">
        <f t="shared" si="1"/>
        <v>134.1481889696252</v>
      </c>
      <c r="D6" s="3">
        <f t="shared" si="1"/>
        <v>140.30746346788007</v>
      </c>
      <c r="E6" s="3">
        <f t="shared" si="1"/>
        <v>147.13367885313716</v>
      </c>
      <c r="F6" s="3">
        <f t="shared" si="1"/>
        <v>129.74137121675338</v>
      </c>
      <c r="G6" s="3">
        <f t="shared" si="1"/>
        <v>145.30831326465918</v>
      </c>
      <c r="H6" s="3">
        <f t="shared" si="1"/>
        <v>151.1984649724902</v>
      </c>
      <c r="I6" s="3">
        <f t="shared" si="1"/>
        <v>76.31186123850974</v>
      </c>
      <c r="J6" s="3">
        <f t="shared" si="1"/>
        <v>64.72586775219429</v>
      </c>
      <c r="K6" s="3">
        <f t="shared" si="1"/>
        <v>81.38101674462229</v>
      </c>
      <c r="L6" s="3">
        <f t="shared" si="1"/>
        <v>72.462420014595</v>
      </c>
      <c r="M6" s="3">
        <f t="shared" si="1"/>
        <v>117.00813013228364</v>
      </c>
      <c r="N6" s="3">
        <f t="shared" si="1"/>
        <v>240.06076784606662</v>
      </c>
      <c r="O6" s="3">
        <f t="shared" si="1"/>
        <v>258.7500065152481</v>
      </c>
      <c r="P6" s="3">
        <f t="shared" si="1"/>
        <v>272.9035059790197</v>
      </c>
      <c r="Q6" s="3">
        <f t="shared" si="1"/>
        <v>115.98637902216629</v>
      </c>
      <c r="R6" s="3">
        <f t="shared" si="1"/>
        <v>130.55663886787784</v>
      </c>
      <c r="S6" s="3">
        <f t="shared" si="1"/>
        <v>142.5778569735637</v>
      </c>
      <c r="T6" s="3">
        <f t="shared" si="1"/>
        <v>138.8271566162289</v>
      </c>
      <c r="U6" s="3">
        <f t="shared" si="1"/>
        <v>141.7778699717593</v>
      </c>
      <c r="V6" s="3">
        <f t="shared" si="1"/>
        <v>155.79381843816898</v>
      </c>
      <c r="W6" s="3">
        <f t="shared" si="1"/>
        <v>161.8941896116212</v>
      </c>
      <c r="X6" s="3">
        <f t="shared" si="1"/>
        <v>171.8454289506628</v>
      </c>
      <c r="Y6" s="3">
        <f t="shared" si="1"/>
        <v>176.3161056245723</v>
      </c>
      <c r="Z6" s="3">
        <f t="shared" si="1"/>
        <v>178.22006804157235</v>
      </c>
      <c r="AA6" s="3">
        <f t="shared" si="1"/>
        <v>179.1494669833714</v>
      </c>
      <c r="AB6" s="3">
        <f t="shared" si="1"/>
        <v>194.49484179801598</v>
      </c>
      <c r="AC6" s="3">
        <f t="shared" si="1"/>
        <v>162.64191739698308</v>
      </c>
      <c r="AD6" s="3">
        <f t="shared" si="1"/>
        <v>193.74827568373155</v>
      </c>
      <c r="AE6" s="3">
        <f t="shared" si="1"/>
        <v>228.82884148778632</v>
      </c>
      <c r="AF6" s="3">
        <f t="shared" si="1"/>
        <v>256.33554965833105</v>
      </c>
      <c r="AG6" s="3">
        <f t="shared" si="1"/>
        <v>270.65982689653697</v>
      </c>
      <c r="AH6" s="3">
        <f t="shared" si="1"/>
        <v>233.10277203596064</v>
      </c>
      <c r="AI6" s="3">
        <f t="shared" si="1"/>
        <v>238.8392421089331</v>
      </c>
      <c r="AJ6" s="3">
        <f t="shared" si="1"/>
        <v>255.56822674748582</v>
      </c>
      <c r="AK6" s="3">
        <f t="shared" si="1"/>
        <v>271.9830825268308</v>
      </c>
      <c r="AL6" s="3">
        <f t="shared" si="1"/>
        <v>279.9733471419495</v>
      </c>
      <c r="AM6" s="3">
        <f t="shared" si="1"/>
        <v>285.0278816731274</v>
      </c>
      <c r="AN6" s="3">
        <f t="shared" si="1"/>
        <v>213.8485878690569</v>
      </c>
      <c r="AO6" s="3">
        <f t="shared" si="1"/>
        <v>316.9357847937125</v>
      </c>
      <c r="AP6" s="3">
        <f t="shared" si="1"/>
        <v>295.75033765204086</v>
      </c>
      <c r="AQ6" s="3">
        <f t="shared" si="1"/>
        <v>304.3523866887104</v>
      </c>
      <c r="AR6" s="3">
        <f t="shared" si="1"/>
        <v>262.7041959838179</v>
      </c>
      <c r="AS6" s="3">
        <f t="shared" si="1"/>
        <v>302.9613226344164</v>
      </c>
      <c r="AT6" s="3">
        <f t="shared" si="1"/>
        <v>317.1162835972034</v>
      </c>
      <c r="AU6" s="3">
        <f t="shared" si="1"/>
        <v>370.24013495850824</v>
      </c>
      <c r="AV6" s="3">
        <f t="shared" si="1"/>
        <v>67.22715095374005</v>
      </c>
      <c r="AW6" s="3">
        <f t="shared" si="1"/>
        <v>81.34234161250377</v>
      </c>
      <c r="AX6" s="3">
        <f t="shared" si="1"/>
        <v>117.53218225860881</v>
      </c>
      <c r="AY6" s="3">
        <f t="shared" si="1"/>
        <v>84.80982690978031</v>
      </c>
      <c r="AZ6" s="3">
        <f t="shared" si="1"/>
        <v>109.90490288654023</v>
      </c>
      <c r="BA6" s="3">
        <f t="shared" si="1"/>
        <v>129.4711028404843</v>
      </c>
      <c r="BB6" s="3">
        <f t="shared" si="1"/>
        <v>138.72837532347157</v>
      </c>
      <c r="BC6" s="3">
        <f t="shared" si="1"/>
        <v>175.934215805716</v>
      </c>
      <c r="BD6" s="3">
        <f t="shared" si="1"/>
        <v>152.25145126102458</v>
      </c>
    </row>
    <row r="7" spans="1:56" ht="15">
      <c r="A7" s="7" t="s">
        <v>5</v>
      </c>
      <c r="B7" s="1">
        <v>1794.4</v>
      </c>
      <c r="C7" s="1">
        <v>1365.185</v>
      </c>
      <c r="D7" s="1">
        <v>1324.001</v>
      </c>
      <c r="E7" s="1">
        <v>1266.958</v>
      </c>
      <c r="F7" s="1">
        <v>1447.925</v>
      </c>
      <c r="G7" s="1">
        <v>1275.221</v>
      </c>
      <c r="H7" s="1">
        <v>1225.309</v>
      </c>
      <c r="I7" s="1">
        <v>2340.572</v>
      </c>
      <c r="J7" s="1">
        <v>2996.768</v>
      </c>
      <c r="K7" s="1">
        <v>2405.205</v>
      </c>
      <c r="L7" s="1">
        <v>2643.426</v>
      </c>
      <c r="M7" s="1">
        <v>1632.997</v>
      </c>
      <c r="N7" s="1">
        <v>705.497</v>
      </c>
      <c r="O7" s="1">
        <v>633.363</v>
      </c>
      <c r="P7" s="1">
        <v>584.699</v>
      </c>
      <c r="Q7" s="1">
        <v>1661.341</v>
      </c>
      <c r="R7" s="1">
        <v>1472.024</v>
      </c>
      <c r="S7" s="1">
        <v>1345.105</v>
      </c>
      <c r="T7" s="1">
        <v>1284.908</v>
      </c>
      <c r="U7" s="1">
        <v>1263.115</v>
      </c>
      <c r="V7" s="1">
        <v>1173.429</v>
      </c>
      <c r="W7" s="1">
        <v>1136.219</v>
      </c>
      <c r="X7" s="1">
        <v>1022.163</v>
      </c>
      <c r="Y7" s="1">
        <v>999.347</v>
      </c>
      <c r="Z7" s="1">
        <v>1019.392</v>
      </c>
      <c r="AA7" s="1">
        <v>1017.546</v>
      </c>
      <c r="AB7" s="1">
        <v>896.383</v>
      </c>
      <c r="AC7" s="1">
        <v>1134.711</v>
      </c>
      <c r="AD7" s="1">
        <v>929.543</v>
      </c>
      <c r="AE7" s="1">
        <v>778.176</v>
      </c>
      <c r="AF7" s="1">
        <v>672.602</v>
      </c>
      <c r="AG7" s="1">
        <v>617.54</v>
      </c>
      <c r="AH7" s="1">
        <v>703.652</v>
      </c>
      <c r="AI7" s="1">
        <v>685.342</v>
      </c>
      <c r="AJ7" s="1">
        <v>643.464</v>
      </c>
      <c r="AK7" s="1">
        <v>594.261</v>
      </c>
      <c r="AL7" s="1">
        <v>589.821</v>
      </c>
      <c r="AM7" s="1">
        <v>545.647</v>
      </c>
      <c r="AN7" s="1">
        <v>702.206</v>
      </c>
      <c r="AO7" s="1">
        <v>487.982</v>
      </c>
      <c r="AP7" s="1">
        <v>504.817</v>
      </c>
      <c r="AQ7" s="1">
        <v>500.792</v>
      </c>
      <c r="AR7" s="1">
        <v>578.572</v>
      </c>
      <c r="AS7" s="1">
        <v>480.516</v>
      </c>
      <c r="AT7" s="1">
        <v>456.672</v>
      </c>
      <c r="AU7" s="1">
        <v>407.093</v>
      </c>
      <c r="AV7" s="1">
        <v>2856.672</v>
      </c>
      <c r="AW7" s="1">
        <v>2242.681</v>
      </c>
      <c r="AX7" s="1">
        <v>1624.521</v>
      </c>
      <c r="AY7" s="1">
        <v>2185.063</v>
      </c>
      <c r="AZ7" s="1">
        <v>1616.662</v>
      </c>
      <c r="BA7" s="1">
        <v>1373.145</v>
      </c>
      <c r="BB7" s="1">
        <v>1276.758</v>
      </c>
      <c r="BC7" s="1">
        <v>1003.358</v>
      </c>
      <c r="BD7" s="1">
        <v>1166.854</v>
      </c>
    </row>
    <row r="8" spans="1:56" ht="15">
      <c r="A8" s="7" t="s">
        <v>6</v>
      </c>
      <c r="B8" s="1">
        <v>2036.3</v>
      </c>
      <c r="C8" s="1">
        <v>1727</v>
      </c>
      <c r="D8" s="1">
        <v>1720.667</v>
      </c>
      <c r="E8" s="1">
        <v>1641</v>
      </c>
      <c r="F8" s="1">
        <v>1869</v>
      </c>
      <c r="G8" s="1">
        <v>1673</v>
      </c>
      <c r="H8" s="1">
        <v>1596.333</v>
      </c>
      <c r="I8" s="1">
        <v>2907</v>
      </c>
      <c r="J8" s="1">
        <v>3242.333</v>
      </c>
      <c r="K8" s="1">
        <v>2434.333</v>
      </c>
      <c r="L8" s="1">
        <v>2867</v>
      </c>
      <c r="M8" s="1">
        <v>1887</v>
      </c>
      <c r="N8" s="1">
        <v>882</v>
      </c>
      <c r="O8" s="1">
        <v>759</v>
      </c>
      <c r="P8" s="1">
        <v>731.667</v>
      </c>
      <c r="Q8" s="1">
        <v>1879</v>
      </c>
      <c r="R8" s="1">
        <v>1645</v>
      </c>
      <c r="S8" s="1">
        <v>1508</v>
      </c>
      <c r="T8" s="1">
        <v>1543.333</v>
      </c>
      <c r="U8" s="1">
        <v>1516</v>
      </c>
      <c r="V8" s="1">
        <v>1442</v>
      </c>
      <c r="W8" s="1">
        <v>1390</v>
      </c>
      <c r="X8" s="1">
        <v>1278</v>
      </c>
      <c r="Y8" s="1">
        <v>1254</v>
      </c>
      <c r="Z8" s="1">
        <v>1259</v>
      </c>
      <c r="AA8" s="1">
        <v>1250.333</v>
      </c>
      <c r="AB8" s="1">
        <v>1132.667</v>
      </c>
      <c r="AC8" s="1">
        <v>1382</v>
      </c>
      <c r="AD8" s="1">
        <v>1143.6</v>
      </c>
      <c r="AE8" s="1">
        <v>940</v>
      </c>
      <c r="AF8" s="1">
        <v>819.333</v>
      </c>
      <c r="AG8" s="1">
        <v>794</v>
      </c>
      <c r="AH8" s="1">
        <v>921</v>
      </c>
      <c r="AI8" s="1">
        <v>901</v>
      </c>
      <c r="AJ8" s="1">
        <v>838</v>
      </c>
      <c r="AK8" s="1">
        <v>772.333</v>
      </c>
      <c r="AL8" s="1">
        <v>730.667</v>
      </c>
      <c r="AM8" s="1">
        <v>714</v>
      </c>
      <c r="AN8" s="1">
        <v>925</v>
      </c>
      <c r="AO8" s="1">
        <v>629</v>
      </c>
      <c r="AP8" s="1">
        <v>668.667</v>
      </c>
      <c r="AQ8" s="1">
        <v>659.5</v>
      </c>
      <c r="AR8" s="1">
        <v>772</v>
      </c>
      <c r="AS8" s="1">
        <v>649</v>
      </c>
      <c r="AT8" s="1">
        <v>615</v>
      </c>
      <c r="AU8" s="1">
        <v>544</v>
      </c>
      <c r="AV8" s="1">
        <v>3353</v>
      </c>
      <c r="AW8" s="1">
        <v>2701</v>
      </c>
      <c r="AX8" s="1">
        <v>1881</v>
      </c>
      <c r="AY8" s="1">
        <v>2691</v>
      </c>
      <c r="AZ8" s="1">
        <v>2017</v>
      </c>
      <c r="BA8" s="1">
        <v>1712</v>
      </c>
      <c r="BB8" s="1">
        <v>1591</v>
      </c>
      <c r="BC8" s="1">
        <v>1246.5</v>
      </c>
      <c r="BD8" s="1">
        <v>1465.8</v>
      </c>
    </row>
    <row r="9" spans="1:56" ht="15">
      <c r="A9" s="7" t="s">
        <v>7</v>
      </c>
      <c r="B9" s="1">
        <v>1116.8</v>
      </c>
      <c r="C9" s="1">
        <v>705</v>
      </c>
      <c r="D9" s="1">
        <v>661.333</v>
      </c>
      <c r="E9" s="1">
        <v>627</v>
      </c>
      <c r="F9" s="1">
        <v>698</v>
      </c>
      <c r="G9" s="1">
        <v>631</v>
      </c>
      <c r="H9" s="1">
        <v>610</v>
      </c>
      <c r="I9" s="1">
        <v>1196</v>
      </c>
      <c r="J9" s="1">
        <v>1316.333</v>
      </c>
      <c r="K9" s="1">
        <v>1093.667</v>
      </c>
      <c r="L9" s="1">
        <v>1203</v>
      </c>
      <c r="M9" s="1">
        <v>717</v>
      </c>
      <c r="N9" s="1">
        <v>428</v>
      </c>
      <c r="O9" s="1">
        <v>393.5</v>
      </c>
      <c r="P9" s="1">
        <v>368.333</v>
      </c>
      <c r="Q9" s="1">
        <v>721</v>
      </c>
      <c r="R9" s="1">
        <v>654</v>
      </c>
      <c r="S9" s="1">
        <v>598</v>
      </c>
      <c r="T9" s="1">
        <v>608.333</v>
      </c>
      <c r="U9" s="1">
        <v>594</v>
      </c>
      <c r="V9" s="1">
        <v>594</v>
      </c>
      <c r="W9" s="1">
        <v>569</v>
      </c>
      <c r="X9" s="1">
        <v>529</v>
      </c>
      <c r="Y9" s="1">
        <v>506</v>
      </c>
      <c r="Z9" s="1">
        <v>523</v>
      </c>
      <c r="AA9" s="1">
        <v>523</v>
      </c>
      <c r="AB9" s="1">
        <v>469.333</v>
      </c>
      <c r="AC9" s="1">
        <v>563</v>
      </c>
      <c r="AD9" s="1">
        <v>454.2</v>
      </c>
      <c r="AE9" s="1">
        <v>402</v>
      </c>
      <c r="AF9" s="1">
        <v>386</v>
      </c>
      <c r="AG9" s="1">
        <v>352.667</v>
      </c>
      <c r="AH9" s="1">
        <v>391</v>
      </c>
      <c r="AI9" s="1">
        <v>375.667</v>
      </c>
      <c r="AJ9" s="1">
        <v>359</v>
      </c>
      <c r="AK9" s="1">
        <v>355.667</v>
      </c>
      <c r="AL9" s="1">
        <v>352</v>
      </c>
      <c r="AM9" s="1">
        <v>351.333</v>
      </c>
      <c r="AN9" s="1">
        <v>524</v>
      </c>
      <c r="AO9" s="1">
        <v>324</v>
      </c>
      <c r="AP9" s="1">
        <v>357.657</v>
      </c>
      <c r="AQ9" s="1">
        <v>335</v>
      </c>
      <c r="AR9" s="1">
        <v>380</v>
      </c>
      <c r="AS9" s="1">
        <v>323.333</v>
      </c>
      <c r="AT9" s="1">
        <v>313.782</v>
      </c>
      <c r="AU9" s="1">
        <v>281</v>
      </c>
      <c r="AV9" s="1">
        <v>1197</v>
      </c>
      <c r="AW9" s="1">
        <v>1044</v>
      </c>
      <c r="AX9" s="1">
        <v>749.667</v>
      </c>
      <c r="AY9" s="1">
        <v>1045</v>
      </c>
      <c r="AZ9" s="1">
        <v>845</v>
      </c>
      <c r="BA9" s="1">
        <v>731</v>
      </c>
      <c r="BB9" s="1">
        <v>686</v>
      </c>
      <c r="BC9" s="1">
        <v>549.5</v>
      </c>
      <c r="BD9" s="1">
        <v>603</v>
      </c>
    </row>
    <row r="10" spans="1:56" ht="15">
      <c r="A10" s="7" t="s">
        <v>8</v>
      </c>
      <c r="B10" s="1">
        <v>991.6</v>
      </c>
      <c r="C10" s="1">
        <v>751.728</v>
      </c>
      <c r="D10" s="1">
        <v>693.018</v>
      </c>
      <c r="E10" s="1">
        <v>662.348</v>
      </c>
      <c r="F10" s="1">
        <v>756.046</v>
      </c>
      <c r="G10" s="1">
        <v>674.218</v>
      </c>
      <c r="H10" s="1">
        <v>648.91</v>
      </c>
      <c r="I10" s="1">
        <v>1466.245</v>
      </c>
      <c r="J10" s="1">
        <v>1802.54</v>
      </c>
      <c r="K10" s="1">
        <v>1440.666</v>
      </c>
      <c r="L10" s="1">
        <v>1609.76</v>
      </c>
      <c r="M10" s="1">
        <v>977.085</v>
      </c>
      <c r="N10" s="1">
        <v>457.489</v>
      </c>
      <c r="O10" s="1">
        <v>477.213</v>
      </c>
      <c r="P10" s="1">
        <v>462.967</v>
      </c>
      <c r="Q10" s="1">
        <v>993.4</v>
      </c>
      <c r="R10" s="1">
        <v>879.465</v>
      </c>
      <c r="S10" s="1">
        <v>807.246</v>
      </c>
      <c r="T10" s="1">
        <v>903.03</v>
      </c>
      <c r="U10" s="1">
        <v>880.462</v>
      </c>
      <c r="V10" s="1">
        <v>683.382</v>
      </c>
      <c r="W10" s="1">
        <v>655.479</v>
      </c>
      <c r="X10" s="1">
        <v>671.451</v>
      </c>
      <c r="Y10" s="1">
        <v>660.299</v>
      </c>
      <c r="Z10" s="1">
        <v>597.555</v>
      </c>
      <c r="AA10" s="1">
        <v>590.377</v>
      </c>
      <c r="AB10" s="1">
        <v>593.422</v>
      </c>
      <c r="AC10" s="1">
        <v>655</v>
      </c>
      <c r="AD10" s="1">
        <v>594.745</v>
      </c>
      <c r="AE10" s="1">
        <v>501.878</v>
      </c>
      <c r="AF10" s="1">
        <v>440.587</v>
      </c>
      <c r="AG10" s="1">
        <v>436.041</v>
      </c>
      <c r="AH10" s="1">
        <v>540.865</v>
      </c>
      <c r="AI10" s="1">
        <v>536.062</v>
      </c>
      <c r="AJ10" s="1">
        <v>489.985</v>
      </c>
      <c r="AK10" s="1">
        <v>452.981</v>
      </c>
      <c r="AL10" s="1">
        <v>434.134</v>
      </c>
      <c r="AM10" s="1">
        <v>447.914</v>
      </c>
      <c r="AN10" s="1">
        <v>568.473</v>
      </c>
      <c r="AO10" s="1">
        <v>403.263</v>
      </c>
      <c r="AP10" s="1">
        <v>438.088</v>
      </c>
      <c r="AQ10" s="1">
        <v>426.235</v>
      </c>
      <c r="AR10" s="1">
        <v>500.549</v>
      </c>
      <c r="AS10" s="1">
        <v>476.345</v>
      </c>
      <c r="AT10" s="1">
        <v>454.037</v>
      </c>
      <c r="AU10" s="1">
        <v>346.051</v>
      </c>
      <c r="AV10" s="1">
        <v>1727.85</v>
      </c>
      <c r="AW10" s="1">
        <v>1461.55</v>
      </c>
      <c r="AX10" s="1">
        <v>925.685</v>
      </c>
      <c r="AY10" s="1">
        <v>1272.9</v>
      </c>
      <c r="AZ10" s="1">
        <v>1006.521</v>
      </c>
      <c r="BA10" s="1">
        <v>838</v>
      </c>
      <c r="BB10" s="1">
        <v>783.987</v>
      </c>
      <c r="BC10" s="1">
        <v>614.548</v>
      </c>
      <c r="BD10" s="1">
        <v>730.161</v>
      </c>
    </row>
    <row r="11" spans="1:56" ht="15">
      <c r="A11" s="6" t="s">
        <v>9</v>
      </c>
      <c r="B11" s="2">
        <f aca="true" t="shared" si="2" ref="B11:BD11">100*(($B12/B12)*($B13/B13))^0.5</f>
        <v>100</v>
      </c>
      <c r="C11" s="3">
        <f t="shared" si="2"/>
        <v>127.87665601856169</v>
      </c>
      <c r="D11" s="3">
        <f t="shared" si="2"/>
        <v>130.66528233731322</v>
      </c>
      <c r="E11" s="3">
        <f t="shared" si="2"/>
        <v>137.83477576405176</v>
      </c>
      <c r="F11" s="3">
        <f t="shared" si="2"/>
        <v>120.15620998402687</v>
      </c>
      <c r="G11" s="3">
        <f t="shared" si="2"/>
        <v>132.40859105413222</v>
      </c>
      <c r="H11" s="3">
        <f t="shared" si="2"/>
        <v>138.30947598862414</v>
      </c>
      <c r="I11" s="3">
        <f t="shared" si="2"/>
        <v>46.222980173416026</v>
      </c>
      <c r="J11" s="3">
        <f t="shared" si="2"/>
        <v>38.28106366555058</v>
      </c>
      <c r="K11" s="3">
        <f t="shared" si="2"/>
        <v>40.68229788784886</v>
      </c>
      <c r="L11" s="3">
        <f t="shared" si="2"/>
        <v>40.988086055027786</v>
      </c>
      <c r="M11" s="3">
        <f t="shared" si="2"/>
        <v>91.53934904430622</v>
      </c>
      <c r="N11" s="3">
        <f t="shared" si="2"/>
        <v>211.04425109779456</v>
      </c>
      <c r="O11" s="3">
        <f t="shared" si="2"/>
        <v>226.09932447381516</v>
      </c>
      <c r="P11" s="3">
        <f t="shared" si="2"/>
        <v>242.93156063080485</v>
      </c>
      <c r="Q11" s="3">
        <f t="shared" si="2"/>
        <v>93.6643213205979</v>
      </c>
      <c r="R11" s="3">
        <f t="shared" si="2"/>
        <v>100.83772063436128</v>
      </c>
      <c r="S11" s="3">
        <f t="shared" si="2"/>
        <v>106.89562105342631</v>
      </c>
      <c r="T11" s="3">
        <f t="shared" si="2"/>
        <v>105.6186572575245</v>
      </c>
      <c r="U11" s="3">
        <f t="shared" si="2"/>
        <v>111.20960080375394</v>
      </c>
      <c r="V11" s="3">
        <f t="shared" si="2"/>
        <v>167.31881010185904</v>
      </c>
      <c r="W11" s="3">
        <f t="shared" si="2"/>
        <v>176.17619512888675</v>
      </c>
      <c r="X11" s="3">
        <f t="shared" si="2"/>
        <v>189.65205870375553</v>
      </c>
      <c r="Y11" s="3">
        <f t="shared" si="2"/>
        <v>194.27268336489607</v>
      </c>
      <c r="Z11" s="3">
        <f t="shared" si="2"/>
        <v>195.96980577679489</v>
      </c>
      <c r="AA11" s="3">
        <f t="shared" si="2"/>
        <v>200.74516643923369</v>
      </c>
      <c r="AB11" s="3">
        <f t="shared" si="2"/>
        <v>211.78941789278855</v>
      </c>
      <c r="AC11" s="3">
        <f t="shared" si="2"/>
        <v>177.7705408633452</v>
      </c>
      <c r="AD11" s="3">
        <f t="shared" si="2"/>
        <v>182.51179451226534</v>
      </c>
      <c r="AE11" s="3">
        <f t="shared" si="2"/>
        <v>208.09692309539716</v>
      </c>
      <c r="AF11" s="3">
        <f t="shared" si="2"/>
        <v>232.91748368859908</v>
      </c>
      <c r="AG11" s="3">
        <f t="shared" si="2"/>
        <v>255.20354233335593</v>
      </c>
      <c r="AH11" s="3">
        <f t="shared" si="2"/>
        <v>200.94414404573212</v>
      </c>
      <c r="AI11" s="3">
        <f t="shared" si="2"/>
        <v>218.81258231029946</v>
      </c>
      <c r="AJ11" s="3">
        <f t="shared" si="2"/>
        <v>231.11131094131125</v>
      </c>
      <c r="AK11" s="3">
        <f t="shared" si="2"/>
        <v>244.58790443377856</v>
      </c>
      <c r="AL11" s="3">
        <f t="shared" si="2"/>
        <v>245.82332147575818</v>
      </c>
      <c r="AM11" s="3">
        <f t="shared" si="2"/>
        <v>261.89043523200957</v>
      </c>
      <c r="AN11" s="3">
        <f t="shared" si="2"/>
        <v>211.5583387463725</v>
      </c>
      <c r="AO11" s="3">
        <f t="shared" si="2"/>
        <v>286.38847342730975</v>
      </c>
      <c r="AP11" s="3">
        <f t="shared" si="2"/>
        <v>294.94046714589695</v>
      </c>
      <c r="AQ11" s="3">
        <f t="shared" si="2"/>
        <v>299.2604342317488</v>
      </c>
      <c r="AR11" s="3">
        <f t="shared" si="2"/>
        <v>257.9790022705109</v>
      </c>
      <c r="AS11" s="3">
        <f t="shared" si="2"/>
        <v>267.4049346007989</v>
      </c>
      <c r="AT11" s="3">
        <f t="shared" si="2"/>
        <v>279.71251716110095</v>
      </c>
      <c r="AU11" s="3">
        <f t="shared" si="2"/>
        <v>307.82114223175694</v>
      </c>
      <c r="AV11" s="3">
        <f t="shared" si="2"/>
        <v>61.14539095831244</v>
      </c>
      <c r="AW11" s="3">
        <f t="shared" si="2"/>
        <v>71.94194682754772</v>
      </c>
      <c r="AX11" s="3">
        <f t="shared" si="2"/>
        <v>114.90938573610441</v>
      </c>
      <c r="AY11" s="3">
        <f t="shared" si="2"/>
        <v>83.10668602150034</v>
      </c>
      <c r="AZ11" s="3">
        <f t="shared" si="2"/>
        <v>105.79267941496656</v>
      </c>
      <c r="BA11" s="3">
        <f t="shared" si="2"/>
        <v>148.72773908000775</v>
      </c>
      <c r="BB11" s="3">
        <f t="shared" si="2"/>
        <v>132.78669259403677</v>
      </c>
      <c r="BC11" s="3">
        <f t="shared" si="2"/>
        <v>202.76255921506498</v>
      </c>
      <c r="BD11" s="3">
        <f t="shared" si="2"/>
        <v>145.18860241520076</v>
      </c>
    </row>
    <row r="12" spans="1:56" ht="15">
      <c r="A12" s="7" t="s">
        <v>10</v>
      </c>
      <c r="B12" s="1">
        <v>2215.8</v>
      </c>
      <c r="C12" s="1">
        <v>1608.274</v>
      </c>
      <c r="D12" s="1">
        <v>1599.166</v>
      </c>
      <c r="E12" s="1">
        <v>1511.96</v>
      </c>
      <c r="F12" s="1">
        <v>1735.835</v>
      </c>
      <c r="G12" s="1">
        <v>1566.834</v>
      </c>
      <c r="H12" s="1">
        <v>1503.051</v>
      </c>
      <c r="I12" s="1">
        <v>6465.51</v>
      </c>
      <c r="J12" s="1">
        <v>7734.351</v>
      </c>
      <c r="K12" s="1">
        <v>8146.408</v>
      </c>
      <c r="L12" s="1">
        <v>7471.047</v>
      </c>
      <c r="M12" s="1">
        <v>3180.622</v>
      </c>
      <c r="N12" s="1">
        <v>1014.252</v>
      </c>
      <c r="O12" s="1">
        <v>1007.332</v>
      </c>
      <c r="P12" s="1">
        <v>931.694</v>
      </c>
      <c r="Q12" s="1">
        <v>3050.151</v>
      </c>
      <c r="R12" s="1">
        <v>2971.887</v>
      </c>
      <c r="S12" s="1">
        <v>2867.258</v>
      </c>
      <c r="T12" s="1">
        <v>2856.393</v>
      </c>
      <c r="U12" s="1">
        <v>2744.539</v>
      </c>
      <c r="V12" s="1">
        <v>1201.138</v>
      </c>
      <c r="W12" s="1">
        <v>1144.671</v>
      </c>
      <c r="X12" s="1">
        <v>1066.002</v>
      </c>
      <c r="Y12" s="1">
        <v>1032.827</v>
      </c>
      <c r="Z12" s="1">
        <v>991.786</v>
      </c>
      <c r="AA12" s="1">
        <v>977.437</v>
      </c>
      <c r="AB12" s="1">
        <v>945.707</v>
      </c>
      <c r="AC12" s="1">
        <v>1142</v>
      </c>
      <c r="AD12" s="1">
        <v>1104.719</v>
      </c>
      <c r="AE12" s="1">
        <v>1001.812</v>
      </c>
      <c r="AF12" s="1">
        <v>925.326</v>
      </c>
      <c r="AG12" s="1">
        <v>778.824</v>
      </c>
      <c r="AH12" s="1">
        <v>1025.823</v>
      </c>
      <c r="AI12" s="1">
        <v>918.642</v>
      </c>
      <c r="AJ12" s="1">
        <v>889.614</v>
      </c>
      <c r="AK12" s="1">
        <v>867.521</v>
      </c>
      <c r="AL12" s="1">
        <v>862.181</v>
      </c>
      <c r="AM12" s="1">
        <v>826.707</v>
      </c>
      <c r="AN12" s="1">
        <v>1001.384</v>
      </c>
      <c r="AO12" s="1">
        <v>757.356</v>
      </c>
      <c r="AP12" s="1">
        <v>669.397</v>
      </c>
      <c r="AQ12" s="1">
        <v>656.992</v>
      </c>
      <c r="AR12" s="1">
        <v>762</v>
      </c>
      <c r="AS12" s="1">
        <v>827.4</v>
      </c>
      <c r="AT12" s="1">
        <v>791.767</v>
      </c>
      <c r="AU12" s="1">
        <v>729.541</v>
      </c>
      <c r="AV12" s="1">
        <v>4099.165</v>
      </c>
      <c r="AW12" s="1">
        <v>3510.99</v>
      </c>
      <c r="AX12" s="1">
        <v>2014.39</v>
      </c>
      <c r="AY12" s="1">
        <v>2726.098</v>
      </c>
      <c r="AZ12" s="1">
        <v>2133.39</v>
      </c>
      <c r="BA12" s="1">
        <v>1213.342</v>
      </c>
      <c r="BB12" s="1">
        <v>1695.904</v>
      </c>
      <c r="BC12" s="1">
        <v>923.809</v>
      </c>
      <c r="BD12" s="1">
        <v>1543.593</v>
      </c>
    </row>
    <row r="13" spans="1:56" ht="15">
      <c r="A13" s="7" t="s">
        <v>11</v>
      </c>
      <c r="B13" s="1">
        <v>770.4</v>
      </c>
      <c r="C13" s="1">
        <v>649.089</v>
      </c>
      <c r="D13" s="1">
        <v>625.22</v>
      </c>
      <c r="E13" s="1">
        <v>594.277</v>
      </c>
      <c r="F13" s="1">
        <v>681.155</v>
      </c>
      <c r="G13" s="1">
        <v>621.429</v>
      </c>
      <c r="H13" s="1">
        <v>593.703</v>
      </c>
      <c r="I13" s="1">
        <v>1235.743</v>
      </c>
      <c r="J13" s="1">
        <v>1506.104</v>
      </c>
      <c r="K13" s="1">
        <v>1266.105</v>
      </c>
      <c r="L13" s="1">
        <v>1360.035</v>
      </c>
      <c r="M13" s="1">
        <v>640.5</v>
      </c>
      <c r="N13" s="1">
        <v>377.88</v>
      </c>
      <c r="O13" s="1">
        <v>331.494</v>
      </c>
      <c r="P13" s="1">
        <v>310.46</v>
      </c>
      <c r="Q13" s="1">
        <v>637.936</v>
      </c>
      <c r="R13" s="1">
        <v>564.896</v>
      </c>
      <c r="S13" s="1">
        <v>521.027</v>
      </c>
      <c r="T13" s="1">
        <v>535.732</v>
      </c>
      <c r="U13" s="1">
        <v>502.913</v>
      </c>
      <c r="V13" s="1">
        <v>507.65</v>
      </c>
      <c r="W13" s="1">
        <v>480.476</v>
      </c>
      <c r="X13" s="1">
        <v>445.219</v>
      </c>
      <c r="Y13" s="1">
        <v>437.921</v>
      </c>
      <c r="Z13" s="1">
        <v>448.178</v>
      </c>
      <c r="AA13" s="1">
        <v>433.379</v>
      </c>
      <c r="AB13" s="1">
        <v>402.422</v>
      </c>
      <c r="AC13" s="1">
        <v>473</v>
      </c>
      <c r="AD13" s="1">
        <v>463.888</v>
      </c>
      <c r="AE13" s="1">
        <v>393.486</v>
      </c>
      <c r="AF13" s="1">
        <v>340.054</v>
      </c>
      <c r="AG13" s="1">
        <v>336.538</v>
      </c>
      <c r="AH13" s="1">
        <v>412.12</v>
      </c>
      <c r="AI13" s="1">
        <v>388.111</v>
      </c>
      <c r="AJ13" s="1">
        <v>359.255</v>
      </c>
      <c r="AK13" s="1">
        <v>328.925</v>
      </c>
      <c r="AL13" s="1">
        <v>327.644</v>
      </c>
      <c r="AM13" s="1">
        <v>301.062</v>
      </c>
      <c r="AN13" s="1">
        <v>380.878</v>
      </c>
      <c r="AO13" s="1">
        <v>274.812</v>
      </c>
      <c r="AP13" s="1">
        <v>293.153</v>
      </c>
      <c r="AQ13" s="1">
        <v>290.127</v>
      </c>
      <c r="AR13" s="1">
        <v>336.607</v>
      </c>
      <c r="AS13" s="1">
        <v>288.531</v>
      </c>
      <c r="AT13" s="1">
        <v>275.566</v>
      </c>
      <c r="AU13" s="1">
        <v>246.945</v>
      </c>
      <c r="AV13" s="1">
        <v>1113.843</v>
      </c>
      <c r="AW13" s="1">
        <v>939.405</v>
      </c>
      <c r="AX13" s="1">
        <v>641.789</v>
      </c>
      <c r="AY13" s="1">
        <v>906.637</v>
      </c>
      <c r="AZ13" s="1">
        <v>714.933</v>
      </c>
      <c r="BA13" s="1">
        <v>636.033</v>
      </c>
      <c r="BB13" s="1">
        <v>570.869</v>
      </c>
      <c r="BC13" s="1">
        <v>449.458</v>
      </c>
      <c r="BD13" s="1">
        <v>524.625</v>
      </c>
    </row>
    <row r="14" spans="1:56" ht="15">
      <c r="A14" s="6" t="s">
        <v>12</v>
      </c>
      <c r="B14" s="2">
        <f aca="true" t="shared" si="3" ref="B14:BD14">100*($B15/B15)</f>
        <v>100</v>
      </c>
      <c r="C14" s="3">
        <f t="shared" si="3"/>
        <v>112.8913108763654</v>
      </c>
      <c r="D14" s="3">
        <f t="shared" si="3"/>
        <v>104.93435999209426</v>
      </c>
      <c r="E14" s="3">
        <f t="shared" si="3"/>
        <v>109.0154738468703</v>
      </c>
      <c r="F14" s="3">
        <f t="shared" si="3"/>
        <v>99.89409286465222</v>
      </c>
      <c r="G14" s="3">
        <f t="shared" si="3"/>
        <v>105.96686015049353</v>
      </c>
      <c r="H14" s="3">
        <f t="shared" si="3"/>
        <v>111.636416449355</v>
      </c>
      <c r="I14" s="3">
        <f t="shared" si="3"/>
        <v>49.976952376331305</v>
      </c>
      <c r="J14" s="3">
        <f t="shared" si="3"/>
        <v>40.755342906750194</v>
      </c>
      <c r="K14" s="3">
        <f t="shared" si="3"/>
        <v>49.14065869474777</v>
      </c>
      <c r="L14" s="3">
        <f t="shared" si="3"/>
        <v>44.960927644335484</v>
      </c>
      <c r="M14" s="3">
        <f t="shared" si="3"/>
        <v>122.37604376072275</v>
      </c>
      <c r="N14" s="3">
        <f t="shared" si="3"/>
        <v>150.1878076662856</v>
      </c>
      <c r="O14" s="3">
        <f t="shared" si="3"/>
        <v>152.83713200379867</v>
      </c>
      <c r="P14" s="3">
        <f t="shared" si="3"/>
        <v>156.6354105520562</v>
      </c>
      <c r="Q14" s="3">
        <f t="shared" si="3"/>
        <v>115.97401281343946</v>
      </c>
      <c r="R14" s="3">
        <f t="shared" si="3"/>
        <v>129.4220238588873</v>
      </c>
      <c r="S14" s="3">
        <f t="shared" si="3"/>
        <v>141.67773953854322</v>
      </c>
      <c r="T14" s="3">
        <f t="shared" si="3"/>
        <v>134.311853868703</v>
      </c>
      <c r="U14" s="3">
        <f t="shared" si="3"/>
        <v>136.82870905434092</v>
      </c>
      <c r="V14" s="3">
        <f t="shared" si="3"/>
        <v>126.97363879328198</v>
      </c>
      <c r="W14" s="3">
        <f t="shared" si="3"/>
        <v>132.80520699561097</v>
      </c>
      <c r="X14" s="3">
        <f t="shared" si="3"/>
        <v>136.26645781296304</v>
      </c>
      <c r="Y14" s="3">
        <f t="shared" si="3"/>
        <v>138.82748730335018</v>
      </c>
      <c r="Z14" s="3">
        <f t="shared" si="3"/>
        <v>144.53990002890797</v>
      </c>
      <c r="AA14" s="3">
        <f t="shared" si="3"/>
        <v>148.01785411475262</v>
      </c>
      <c r="AB14" s="3">
        <f t="shared" si="3"/>
        <v>150.9400782543707</v>
      </c>
      <c r="AC14" s="3">
        <f t="shared" si="3"/>
        <v>142.26519337016575</v>
      </c>
      <c r="AD14" s="3">
        <f t="shared" si="3"/>
        <v>122.19891610747808</v>
      </c>
      <c r="AE14" s="3">
        <f t="shared" si="3"/>
        <v>138.75529762337771</v>
      </c>
      <c r="AF14" s="3">
        <f t="shared" si="3"/>
        <v>157.62636124901292</v>
      </c>
      <c r="AG14" s="3">
        <f t="shared" si="3"/>
        <v>140.81580199384237</v>
      </c>
      <c r="AH14" s="3">
        <f t="shared" si="3"/>
        <v>135.80650605459687</v>
      </c>
      <c r="AI14" s="3">
        <f t="shared" si="3"/>
        <v>138.40886246727905</v>
      </c>
      <c r="AJ14" s="3">
        <f t="shared" si="3"/>
        <v>144.45678638347528</v>
      </c>
      <c r="AK14" s="3">
        <f t="shared" si="3"/>
        <v>152.92336015678356</v>
      </c>
      <c r="AL14" s="3">
        <f t="shared" si="3"/>
        <v>161.7066170975703</v>
      </c>
      <c r="AM14" s="3">
        <f t="shared" si="3"/>
        <v>160.73908768863433</v>
      </c>
      <c r="AN14" s="3">
        <f t="shared" si="3"/>
        <v>131.78736939615794</v>
      </c>
      <c r="AO14" s="3">
        <f t="shared" si="3"/>
        <v>176.54217301132957</v>
      </c>
      <c r="AP14" s="3">
        <f t="shared" si="3"/>
        <v>146.56997791489266</v>
      </c>
      <c r="AQ14" s="3">
        <f t="shared" si="3"/>
        <v>150.78319426145512</v>
      </c>
      <c r="AR14" s="3">
        <f t="shared" si="3"/>
        <v>131.16808362156354</v>
      </c>
      <c r="AS14" s="3">
        <f t="shared" si="3"/>
        <v>159.42791691174196</v>
      </c>
      <c r="AT14" s="3">
        <f t="shared" si="3"/>
        <v>173.68957120597898</v>
      </c>
      <c r="AU14" s="3">
        <f t="shared" si="3"/>
        <v>185.26845939383037</v>
      </c>
      <c r="AV14" s="3">
        <f t="shared" si="3"/>
        <v>69.99717292971468</v>
      </c>
      <c r="AW14" s="3">
        <f t="shared" si="3"/>
        <v>73.99978159287764</v>
      </c>
      <c r="AX14" s="3">
        <f t="shared" si="3"/>
        <v>106.06594212300766</v>
      </c>
      <c r="AY14" s="3">
        <f t="shared" si="3"/>
        <v>70.53480447478279</v>
      </c>
      <c r="AZ14" s="3">
        <f t="shared" si="3"/>
        <v>83.4170203116395</v>
      </c>
      <c r="BA14" s="3">
        <f t="shared" si="3"/>
        <v>101.8134658687654</v>
      </c>
      <c r="BB14" s="3">
        <f t="shared" si="3"/>
        <v>109.70167534694485</v>
      </c>
      <c r="BC14" s="3">
        <f t="shared" si="3"/>
        <v>132.05094345911934</v>
      </c>
      <c r="BD14" s="3">
        <f t="shared" si="3"/>
        <v>116.81474542324364</v>
      </c>
    </row>
    <row r="15" spans="1:56" ht="15">
      <c r="A15" s="7" t="s">
        <v>13</v>
      </c>
      <c r="B15" s="1">
        <v>515</v>
      </c>
      <c r="C15" s="1">
        <v>456.191</v>
      </c>
      <c r="D15" s="1">
        <v>490.783</v>
      </c>
      <c r="E15" s="1">
        <v>472.41</v>
      </c>
      <c r="F15" s="1">
        <v>515.546</v>
      </c>
      <c r="G15" s="1">
        <v>486.001</v>
      </c>
      <c r="H15" s="1">
        <v>461.319</v>
      </c>
      <c r="I15" s="1">
        <v>1030.475</v>
      </c>
      <c r="J15" s="1">
        <v>1263.638</v>
      </c>
      <c r="K15" s="1">
        <v>1048.012</v>
      </c>
      <c r="L15" s="1">
        <v>1145.439</v>
      </c>
      <c r="M15" s="1">
        <v>420.834</v>
      </c>
      <c r="N15" s="1">
        <v>342.904</v>
      </c>
      <c r="O15" s="1">
        <v>336.96</v>
      </c>
      <c r="P15" s="1">
        <v>328.789</v>
      </c>
      <c r="Q15" s="1">
        <v>444.065</v>
      </c>
      <c r="R15" s="1">
        <v>397.923</v>
      </c>
      <c r="S15" s="1">
        <v>363.501</v>
      </c>
      <c r="T15" s="1">
        <v>383.436</v>
      </c>
      <c r="U15" s="1">
        <v>376.383</v>
      </c>
      <c r="V15" s="1">
        <v>405.596</v>
      </c>
      <c r="W15" s="1">
        <v>387.786</v>
      </c>
      <c r="X15" s="1">
        <v>377.936</v>
      </c>
      <c r="Y15" s="1">
        <v>370.964</v>
      </c>
      <c r="Z15" s="1">
        <v>356.303</v>
      </c>
      <c r="AA15" s="1">
        <v>347.931</v>
      </c>
      <c r="AB15" s="1">
        <v>341.195</v>
      </c>
      <c r="AC15" s="1">
        <v>362</v>
      </c>
      <c r="AD15" s="1">
        <v>421.444</v>
      </c>
      <c r="AE15" s="1">
        <v>371.157</v>
      </c>
      <c r="AF15" s="1">
        <v>326.722</v>
      </c>
      <c r="AG15" s="1">
        <v>365.726</v>
      </c>
      <c r="AH15" s="1">
        <v>379.216</v>
      </c>
      <c r="AI15" s="1">
        <v>372.086</v>
      </c>
      <c r="AJ15" s="1">
        <v>356.508</v>
      </c>
      <c r="AK15" s="1">
        <v>336.77</v>
      </c>
      <c r="AL15" s="1">
        <v>318.478</v>
      </c>
      <c r="AM15" s="1">
        <v>320.395</v>
      </c>
      <c r="AN15" s="1">
        <v>390.781</v>
      </c>
      <c r="AO15" s="1">
        <v>291.715</v>
      </c>
      <c r="AP15" s="1">
        <v>351.368</v>
      </c>
      <c r="AQ15" s="1">
        <v>341.55</v>
      </c>
      <c r="AR15" s="1">
        <v>392.626</v>
      </c>
      <c r="AS15" s="1">
        <v>323.03</v>
      </c>
      <c r="AT15" s="1">
        <v>296.506</v>
      </c>
      <c r="AU15" s="1">
        <v>277.975</v>
      </c>
      <c r="AV15" s="1">
        <v>735.744</v>
      </c>
      <c r="AW15" s="1">
        <v>695.948</v>
      </c>
      <c r="AX15" s="1">
        <v>485.547</v>
      </c>
      <c r="AY15" s="1">
        <v>730.136</v>
      </c>
      <c r="AZ15" s="1">
        <v>617.38</v>
      </c>
      <c r="BA15" s="1">
        <v>505.827</v>
      </c>
      <c r="BB15" s="1">
        <v>469.455</v>
      </c>
      <c r="BC15" s="1">
        <v>390.001</v>
      </c>
      <c r="BD15" s="1">
        <v>440.869</v>
      </c>
    </row>
    <row r="16" spans="1:56" ht="15">
      <c r="A16" s="6" t="s">
        <v>14</v>
      </c>
      <c r="B16" s="2">
        <f aca="true" t="shared" si="4" ref="B16:BD16">100*($B17/B17)</f>
        <v>100</v>
      </c>
      <c r="C16" s="3">
        <f t="shared" si="4"/>
        <v>111.55676512020938</v>
      </c>
      <c r="D16" s="3">
        <f t="shared" si="4"/>
        <v>103.58198352226238</v>
      </c>
      <c r="E16" s="3">
        <f t="shared" si="4"/>
        <v>106.4264540238532</v>
      </c>
      <c r="F16" s="3">
        <f t="shared" si="4"/>
        <v>95.76858197732072</v>
      </c>
      <c r="G16" s="3">
        <f t="shared" si="4"/>
        <v>107.64020267491405</v>
      </c>
      <c r="H16" s="3">
        <f t="shared" si="4"/>
        <v>111.7792645140074</v>
      </c>
      <c r="I16" s="3">
        <f t="shared" si="4"/>
        <v>61.39459382746531</v>
      </c>
      <c r="J16" s="3">
        <f t="shared" si="4"/>
        <v>49.8423887401621</v>
      </c>
      <c r="K16" s="3">
        <f t="shared" si="4"/>
        <v>62.866418019344536</v>
      </c>
      <c r="L16" s="3">
        <f t="shared" si="4"/>
        <v>57.12711041264229</v>
      </c>
      <c r="M16" s="3">
        <f t="shared" si="4"/>
        <v>127.67384570355375</v>
      </c>
      <c r="N16" s="3">
        <f t="shared" si="4"/>
        <v>193.75734525230652</v>
      </c>
      <c r="O16" s="3">
        <f t="shared" si="4"/>
        <v>216.4344649505999</v>
      </c>
      <c r="P16" s="3">
        <f t="shared" si="4"/>
        <v>224.74153328295668</v>
      </c>
      <c r="Q16" s="3">
        <f t="shared" si="4"/>
        <v>123.28755830810232</v>
      </c>
      <c r="R16" s="3">
        <f t="shared" si="4"/>
        <v>140.41850589559218</v>
      </c>
      <c r="S16" s="3">
        <f t="shared" si="4"/>
        <v>151.83818623782423</v>
      </c>
      <c r="T16" s="3">
        <f t="shared" si="4"/>
        <v>152.15198630355985</v>
      </c>
      <c r="U16" s="3">
        <f t="shared" si="4"/>
        <v>156.83472205992948</v>
      </c>
      <c r="V16" s="3">
        <f t="shared" si="4"/>
        <v>144.5325712550132</v>
      </c>
      <c r="W16" s="3">
        <f t="shared" si="4"/>
        <v>147.79437819492932</v>
      </c>
      <c r="X16" s="3">
        <f t="shared" si="4"/>
        <v>158.5707577891883</v>
      </c>
      <c r="Y16" s="3">
        <f t="shared" si="4"/>
        <v>164.52000201151594</v>
      </c>
      <c r="Z16" s="3">
        <f t="shared" si="4"/>
        <v>168.00236220725162</v>
      </c>
      <c r="AA16" s="3">
        <f t="shared" si="4"/>
        <v>168.02743907821647</v>
      </c>
      <c r="AB16" s="3">
        <f t="shared" si="4"/>
        <v>186.30898568469308</v>
      </c>
      <c r="AC16" s="3">
        <f t="shared" si="4"/>
        <v>158.14199395770393</v>
      </c>
      <c r="AD16" s="3">
        <f t="shared" si="4"/>
        <v>156.218290775824</v>
      </c>
      <c r="AE16" s="3">
        <f t="shared" si="4"/>
        <v>183.4896152834984</v>
      </c>
      <c r="AF16" s="3">
        <f t="shared" si="4"/>
        <v>203.91388441438792</v>
      </c>
      <c r="AG16" s="3">
        <f t="shared" si="4"/>
        <v>203.17542875663003</v>
      </c>
      <c r="AH16" s="3">
        <f t="shared" si="4"/>
        <v>183.00431945432584</v>
      </c>
      <c r="AI16" s="3">
        <f t="shared" si="4"/>
        <v>190.495079771748</v>
      </c>
      <c r="AJ16" s="3">
        <f t="shared" si="4"/>
        <v>197.87925755112846</v>
      </c>
      <c r="AK16" s="3">
        <f t="shared" si="4"/>
        <v>214.63996703208838</v>
      </c>
      <c r="AL16" s="3">
        <f t="shared" si="4"/>
        <v>216.43535986074042</v>
      </c>
      <c r="AM16" s="3">
        <f t="shared" si="4"/>
        <v>234.91898223465873</v>
      </c>
      <c r="AN16" s="3">
        <f t="shared" si="4"/>
        <v>179.46436683483418</v>
      </c>
      <c r="AO16" s="3">
        <f t="shared" si="4"/>
        <v>254.59568434901664</v>
      </c>
      <c r="AP16" s="3">
        <f t="shared" si="4"/>
        <v>229.88682427239468</v>
      </c>
      <c r="AQ16" s="3">
        <f t="shared" si="4"/>
        <v>234.44970718980596</v>
      </c>
      <c r="AR16" s="3">
        <f t="shared" si="4"/>
        <v>199.99579720361214</v>
      </c>
      <c r="AS16" s="3">
        <f t="shared" si="4"/>
        <v>256.4850112207599</v>
      </c>
      <c r="AT16" s="3">
        <f t="shared" si="4"/>
        <v>253.78717173602644</v>
      </c>
      <c r="AU16" s="3">
        <f t="shared" si="4"/>
        <v>273.53343854185175</v>
      </c>
      <c r="AV16" s="3">
        <f t="shared" si="4"/>
        <v>71.33969250813978</v>
      </c>
      <c r="AW16" s="3">
        <f t="shared" si="4"/>
        <v>87.50491060607327</v>
      </c>
      <c r="AX16" s="3">
        <f t="shared" si="4"/>
        <v>115.5744554951685</v>
      </c>
      <c r="AY16" s="3">
        <f t="shared" si="4"/>
        <v>79.35178482773257</v>
      </c>
      <c r="AZ16" s="3">
        <f t="shared" si="4"/>
        <v>101.16344239800554</v>
      </c>
      <c r="BA16" s="3">
        <f t="shared" si="4"/>
        <v>121.77645430329538</v>
      </c>
      <c r="BB16" s="3">
        <f t="shared" si="4"/>
        <v>132.00700069603465</v>
      </c>
      <c r="BC16" s="3">
        <f t="shared" si="4"/>
        <v>160.85243030214568</v>
      </c>
      <c r="BD16" s="3">
        <f t="shared" si="4"/>
        <v>139.54982551273133</v>
      </c>
    </row>
    <row r="17" spans="1:56" ht="15">
      <c r="A17" s="7" t="s">
        <v>15</v>
      </c>
      <c r="B17" s="1">
        <v>1046.9</v>
      </c>
      <c r="C17" s="1">
        <v>938.446</v>
      </c>
      <c r="D17" s="1">
        <v>1010.697</v>
      </c>
      <c r="E17" s="1">
        <v>983.684</v>
      </c>
      <c r="F17" s="1">
        <v>1093.156</v>
      </c>
      <c r="G17" s="1">
        <v>972.592</v>
      </c>
      <c r="H17" s="1">
        <v>936.578</v>
      </c>
      <c r="I17" s="1">
        <v>1705.199</v>
      </c>
      <c r="J17" s="1">
        <v>2100.421</v>
      </c>
      <c r="K17" s="1">
        <v>1665.277</v>
      </c>
      <c r="L17" s="1">
        <v>1832.58</v>
      </c>
      <c r="M17" s="1">
        <v>819.98</v>
      </c>
      <c r="N17" s="1">
        <v>540.315</v>
      </c>
      <c r="O17" s="1">
        <v>483.703</v>
      </c>
      <c r="P17" s="1">
        <v>465.824</v>
      </c>
      <c r="Q17" s="1">
        <v>849.153</v>
      </c>
      <c r="R17" s="1">
        <v>745.557</v>
      </c>
      <c r="S17" s="1">
        <v>689.484</v>
      </c>
      <c r="T17" s="1">
        <v>688.062</v>
      </c>
      <c r="U17" s="1">
        <v>667.518</v>
      </c>
      <c r="V17" s="1">
        <v>724.335</v>
      </c>
      <c r="W17" s="1">
        <v>708.349</v>
      </c>
      <c r="X17" s="1">
        <v>660.21</v>
      </c>
      <c r="Y17" s="1">
        <v>636.336</v>
      </c>
      <c r="Z17" s="1">
        <v>623.146</v>
      </c>
      <c r="AA17" s="1">
        <v>623.053</v>
      </c>
      <c r="AB17" s="1">
        <v>561.916</v>
      </c>
      <c r="AC17" s="1">
        <v>662</v>
      </c>
      <c r="AD17" s="1">
        <v>670.152</v>
      </c>
      <c r="AE17" s="1">
        <v>570.55</v>
      </c>
      <c r="AF17" s="1">
        <v>513.403</v>
      </c>
      <c r="AG17" s="1">
        <v>515.269</v>
      </c>
      <c r="AH17" s="1">
        <v>572.063</v>
      </c>
      <c r="AI17" s="1">
        <v>549.568</v>
      </c>
      <c r="AJ17" s="1">
        <v>529.06</v>
      </c>
      <c r="AK17" s="1">
        <v>487.747</v>
      </c>
      <c r="AL17" s="1">
        <v>483.701</v>
      </c>
      <c r="AM17" s="1">
        <v>445.643</v>
      </c>
      <c r="AN17" s="1">
        <v>583.347</v>
      </c>
      <c r="AO17" s="1">
        <v>411.201</v>
      </c>
      <c r="AP17" s="1">
        <v>455.398</v>
      </c>
      <c r="AQ17" s="1">
        <v>446.535</v>
      </c>
      <c r="AR17" s="1">
        <v>523.461</v>
      </c>
      <c r="AS17" s="1">
        <v>408.172</v>
      </c>
      <c r="AT17" s="1">
        <v>412.511</v>
      </c>
      <c r="AU17" s="1">
        <v>382.732</v>
      </c>
      <c r="AV17" s="1">
        <v>1467.486</v>
      </c>
      <c r="AW17" s="1">
        <v>1196.39</v>
      </c>
      <c r="AX17" s="1">
        <v>905.823</v>
      </c>
      <c r="AY17" s="1">
        <v>1319.315</v>
      </c>
      <c r="AZ17" s="1">
        <v>1034.86</v>
      </c>
      <c r="BA17" s="1">
        <v>859.69</v>
      </c>
      <c r="BB17" s="1">
        <v>793.064</v>
      </c>
      <c r="BC17" s="1">
        <v>650.845</v>
      </c>
      <c r="BD17" s="1">
        <v>750.198</v>
      </c>
    </row>
    <row r="18" spans="1:56" ht="15">
      <c r="A18" s="6" t="s">
        <v>16</v>
      </c>
      <c r="B18" s="2">
        <f aca="true" t="shared" si="5" ref="B18:BD18">100*($B19/B19)</f>
        <v>100</v>
      </c>
      <c r="C18" s="3">
        <f t="shared" si="5"/>
        <v>118.39223091448612</v>
      </c>
      <c r="D18" s="3">
        <f t="shared" si="5"/>
        <v>125.6464401702159</v>
      </c>
      <c r="E18" s="3">
        <f t="shared" si="5"/>
        <v>132.15201094602148</v>
      </c>
      <c r="F18" s="3">
        <f t="shared" si="5"/>
        <v>116.18425984950687</v>
      </c>
      <c r="G18" s="3">
        <f t="shared" si="5"/>
        <v>130.2806281777573</v>
      </c>
      <c r="H18" s="3">
        <f t="shared" si="5"/>
        <v>135.2130727330984</v>
      </c>
      <c r="I18" s="3">
        <f t="shared" si="5"/>
        <v>62.911833984316765</v>
      </c>
      <c r="J18" s="3">
        <f t="shared" si="5"/>
        <v>54.91398044277525</v>
      </c>
      <c r="K18" s="3">
        <f t="shared" si="5"/>
        <v>67.8707560673561</v>
      </c>
      <c r="L18" s="3">
        <f t="shared" si="5"/>
        <v>61.39184694786505</v>
      </c>
      <c r="M18" s="3">
        <f t="shared" si="5"/>
        <v>108.70405193065609</v>
      </c>
      <c r="N18" s="3">
        <f t="shared" si="5"/>
        <v>195.33906603286508</v>
      </c>
      <c r="O18" s="3">
        <f t="shared" si="5"/>
        <v>274.8648472611216</v>
      </c>
      <c r="P18" s="3">
        <f t="shared" si="5"/>
        <v>284.05884149972303</v>
      </c>
      <c r="Q18" s="3">
        <f t="shared" si="5"/>
        <v>109.28831117087505</v>
      </c>
      <c r="R18" s="3">
        <f t="shared" si="5"/>
        <v>122.88435520432941</v>
      </c>
      <c r="S18" s="3">
        <f t="shared" si="5"/>
        <v>133.47412266189153</v>
      </c>
      <c r="T18" s="3">
        <f t="shared" si="5"/>
        <v>128.565368904804</v>
      </c>
      <c r="U18" s="3">
        <f t="shared" si="5"/>
        <v>132.0085952370067</v>
      </c>
      <c r="V18" s="3">
        <f t="shared" si="5"/>
        <v>137.39525052218212</v>
      </c>
      <c r="W18" s="3">
        <f t="shared" si="5"/>
        <v>143.8984789149121</v>
      </c>
      <c r="X18" s="3">
        <f t="shared" si="5"/>
        <v>150.7184263303937</v>
      </c>
      <c r="Y18" s="3">
        <f t="shared" si="5"/>
        <v>155.5112083725466</v>
      </c>
      <c r="Z18" s="3">
        <f t="shared" si="5"/>
        <v>158.01692503557254</v>
      </c>
      <c r="AA18" s="3">
        <f t="shared" si="5"/>
        <v>158.66864110692057</v>
      </c>
      <c r="AB18" s="3">
        <f t="shared" si="5"/>
        <v>170.88266534595488</v>
      </c>
      <c r="AC18" s="3">
        <f t="shared" si="5"/>
        <v>143.61256544502618</v>
      </c>
      <c r="AD18" s="3">
        <f t="shared" si="5"/>
        <v>152.34699346568584</v>
      </c>
      <c r="AE18" s="3">
        <f t="shared" si="5"/>
        <v>180.1103775226451</v>
      </c>
      <c r="AF18" s="3">
        <f t="shared" si="5"/>
        <v>209.4668636861739</v>
      </c>
      <c r="AG18" s="3">
        <f t="shared" si="5"/>
        <v>202.6066306953108</v>
      </c>
      <c r="AH18" s="3">
        <f t="shared" si="5"/>
        <v>182.3003203381495</v>
      </c>
      <c r="AI18" s="3">
        <f t="shared" si="5"/>
        <v>187.86062837085868</v>
      </c>
      <c r="AJ18" s="3">
        <f t="shared" si="5"/>
        <v>199.8965172969152</v>
      </c>
      <c r="AK18" s="3">
        <f t="shared" si="5"/>
        <v>208.39901992440502</v>
      </c>
      <c r="AL18" s="3">
        <f t="shared" si="5"/>
        <v>212.12507878323882</v>
      </c>
      <c r="AM18" s="3">
        <f t="shared" si="5"/>
        <v>299.0721458399206</v>
      </c>
      <c r="AN18" s="3">
        <f t="shared" si="5"/>
        <v>232.6370336445903</v>
      </c>
      <c r="AO18" s="3">
        <f t="shared" si="5"/>
        <v>335.2378624461487</v>
      </c>
      <c r="AP18" s="3">
        <f t="shared" si="5"/>
        <v>295.9231009892872</v>
      </c>
      <c r="AQ18" s="3">
        <f t="shared" si="5"/>
        <v>302.0160091606752</v>
      </c>
      <c r="AR18" s="3">
        <f t="shared" si="5"/>
        <v>259.40251364156495</v>
      </c>
      <c r="AS18" s="3">
        <f t="shared" si="5"/>
        <v>321.03649259146556</v>
      </c>
      <c r="AT18" s="3">
        <f t="shared" si="5"/>
        <v>336.3786866147526</v>
      </c>
      <c r="AU18" s="3">
        <f t="shared" si="5"/>
        <v>377.37146945120867</v>
      </c>
      <c r="AV18" s="3">
        <f t="shared" si="5"/>
        <v>60.3378302577831</v>
      </c>
      <c r="AW18" s="3">
        <f t="shared" si="5"/>
        <v>70.56493105577279</v>
      </c>
      <c r="AX18" s="3">
        <f t="shared" si="5"/>
        <v>103.73373369587826</v>
      </c>
      <c r="AY18" s="3">
        <f t="shared" si="5"/>
        <v>75.57639746076529</v>
      </c>
      <c r="AZ18" s="3">
        <f t="shared" si="5"/>
        <v>93.21656624561189</v>
      </c>
      <c r="BA18" s="3">
        <f t="shared" si="5"/>
        <v>109.88020533938483</v>
      </c>
      <c r="BB18" s="3">
        <f t="shared" si="5"/>
        <v>116.92516235461616</v>
      </c>
      <c r="BC18" s="3">
        <f t="shared" si="5"/>
        <v>148.7470649161908</v>
      </c>
      <c r="BD18" s="3">
        <f t="shared" si="5"/>
        <v>129.15528769187304</v>
      </c>
    </row>
    <row r="19" spans="1:56" ht="15">
      <c r="A19" s="7" t="s">
        <v>17</v>
      </c>
      <c r="B19" s="1">
        <v>548.6</v>
      </c>
      <c r="C19" s="1">
        <v>463.375</v>
      </c>
      <c r="D19" s="1">
        <v>436.622</v>
      </c>
      <c r="E19" s="1">
        <v>415.128</v>
      </c>
      <c r="F19" s="1">
        <v>472.181</v>
      </c>
      <c r="G19" s="1">
        <v>421.091</v>
      </c>
      <c r="H19" s="1">
        <v>405.73</v>
      </c>
      <c r="I19" s="1">
        <v>872.014</v>
      </c>
      <c r="J19" s="1">
        <v>999.017</v>
      </c>
      <c r="K19" s="1">
        <v>808.301</v>
      </c>
      <c r="L19" s="1">
        <v>893.604</v>
      </c>
      <c r="M19" s="1">
        <v>504.673</v>
      </c>
      <c r="N19" s="1">
        <v>280.845</v>
      </c>
      <c r="O19" s="1">
        <v>199.589</v>
      </c>
      <c r="P19" s="1">
        <v>193.129</v>
      </c>
      <c r="Q19" s="1">
        <v>501.975</v>
      </c>
      <c r="R19" s="1">
        <v>446.436</v>
      </c>
      <c r="S19" s="1">
        <v>411.016</v>
      </c>
      <c r="T19" s="1">
        <v>426.709</v>
      </c>
      <c r="U19" s="1">
        <v>415.579</v>
      </c>
      <c r="V19" s="1">
        <v>399.286</v>
      </c>
      <c r="W19" s="1">
        <v>381.241</v>
      </c>
      <c r="X19" s="1">
        <v>363.99</v>
      </c>
      <c r="Y19" s="1">
        <v>352.772</v>
      </c>
      <c r="Z19" s="1">
        <v>347.178</v>
      </c>
      <c r="AA19" s="1">
        <v>345.752</v>
      </c>
      <c r="AB19" s="1">
        <v>321.039</v>
      </c>
      <c r="AC19" s="1">
        <v>382</v>
      </c>
      <c r="AD19" s="1">
        <v>360.099</v>
      </c>
      <c r="AE19" s="1">
        <v>304.591</v>
      </c>
      <c r="AF19" s="1">
        <v>261.903</v>
      </c>
      <c r="AG19" s="1">
        <v>270.771</v>
      </c>
      <c r="AH19" s="1">
        <v>300.932</v>
      </c>
      <c r="AI19" s="1">
        <v>292.025</v>
      </c>
      <c r="AJ19" s="1">
        <v>274.442</v>
      </c>
      <c r="AK19" s="1">
        <v>263.245</v>
      </c>
      <c r="AL19" s="1">
        <v>258.621</v>
      </c>
      <c r="AM19" s="1">
        <v>183.434</v>
      </c>
      <c r="AN19" s="1">
        <v>235.818</v>
      </c>
      <c r="AO19" s="1">
        <v>163.645</v>
      </c>
      <c r="AP19" s="1">
        <v>185.386</v>
      </c>
      <c r="AQ19" s="1">
        <v>181.646</v>
      </c>
      <c r="AR19" s="1">
        <v>211.486</v>
      </c>
      <c r="AS19" s="1">
        <v>170.884</v>
      </c>
      <c r="AT19" s="1">
        <v>163.09</v>
      </c>
      <c r="AU19" s="1">
        <v>145.374</v>
      </c>
      <c r="AV19" s="1">
        <v>909.214</v>
      </c>
      <c r="AW19" s="1">
        <v>777.44</v>
      </c>
      <c r="AX19" s="1">
        <v>528.854</v>
      </c>
      <c r="AY19" s="1">
        <v>725.888</v>
      </c>
      <c r="AZ19" s="1">
        <v>588.522</v>
      </c>
      <c r="BA19" s="1">
        <v>499.271</v>
      </c>
      <c r="BB19" s="1">
        <v>469.189</v>
      </c>
      <c r="BC19" s="1">
        <v>368.814</v>
      </c>
      <c r="BD19" s="1">
        <v>424.76</v>
      </c>
    </row>
    <row r="20" spans="1:56" ht="15">
      <c r="A20" s="6" t="s">
        <v>18</v>
      </c>
      <c r="B20" s="2">
        <f aca="true" t="shared" si="6" ref="B20:BD20">100*(($B21/B21)*($B22/B22))^0.5</f>
        <v>100</v>
      </c>
      <c r="C20" s="3">
        <f t="shared" si="6"/>
        <v>114.51309534324518</v>
      </c>
      <c r="D20" s="3">
        <f t="shared" si="6"/>
        <v>106.86776263902382</v>
      </c>
      <c r="E20" s="3">
        <f t="shared" si="6"/>
        <v>109.40194446605432</v>
      </c>
      <c r="F20" s="3">
        <f t="shared" si="6"/>
        <v>100.17196811649556</v>
      </c>
      <c r="G20" s="3">
        <f t="shared" si="6"/>
        <v>107.40761677630972</v>
      </c>
      <c r="H20" s="3">
        <f t="shared" si="6"/>
        <v>111.9296474898872</v>
      </c>
      <c r="I20" s="3">
        <f t="shared" si="6"/>
        <v>60.80473454317216</v>
      </c>
      <c r="J20" s="3">
        <f t="shared" si="6"/>
        <v>51.697525381653875</v>
      </c>
      <c r="K20" s="3">
        <f t="shared" si="6"/>
        <v>65.24801822243653</v>
      </c>
      <c r="L20" s="3">
        <f t="shared" si="6"/>
        <v>55.66639333590686</v>
      </c>
      <c r="M20" s="3">
        <f t="shared" si="6"/>
        <v>96.27790696256999</v>
      </c>
      <c r="N20" s="3">
        <f t="shared" si="6"/>
        <v>165.60680550550032</v>
      </c>
      <c r="O20" s="3">
        <f t="shared" si="6"/>
        <v>204.39341655055205</v>
      </c>
      <c r="P20" s="3">
        <f t="shared" si="6"/>
        <v>211.09062788404276</v>
      </c>
      <c r="Q20" s="3">
        <f t="shared" si="6"/>
        <v>90.09838250317206</v>
      </c>
      <c r="R20" s="3">
        <f t="shared" si="6"/>
        <v>98.88775740910543</v>
      </c>
      <c r="S20" s="3">
        <f t="shared" si="6"/>
        <v>106.60783541237926</v>
      </c>
      <c r="T20" s="3">
        <f t="shared" si="6"/>
        <v>99.26207988784535</v>
      </c>
      <c r="U20" s="3">
        <f t="shared" si="6"/>
        <v>101.39591079531714</v>
      </c>
      <c r="V20" s="3">
        <f t="shared" si="6"/>
        <v>129.13698217429916</v>
      </c>
      <c r="W20" s="3">
        <f t="shared" si="6"/>
        <v>135.39378885870988</v>
      </c>
      <c r="X20" s="3">
        <f t="shared" si="6"/>
        <v>127.95528024683698</v>
      </c>
      <c r="Y20" s="3">
        <f t="shared" si="6"/>
        <v>133.0950910795121</v>
      </c>
      <c r="Z20" s="3">
        <f t="shared" si="6"/>
        <v>141.28941641342297</v>
      </c>
      <c r="AA20" s="3">
        <f t="shared" si="6"/>
        <v>146.91238797255173</v>
      </c>
      <c r="AB20" s="3">
        <f t="shared" si="6"/>
        <v>138.60104099112215</v>
      </c>
      <c r="AC20" s="3">
        <f t="shared" si="6"/>
        <v>134.2605062198013</v>
      </c>
      <c r="AD20" s="3">
        <f t="shared" si="6"/>
        <v>134.53727350631</v>
      </c>
      <c r="AE20" s="3">
        <f t="shared" si="6"/>
        <v>148.25650409734365</v>
      </c>
      <c r="AF20" s="3">
        <f t="shared" si="6"/>
        <v>166.1797627280295</v>
      </c>
      <c r="AG20" s="3">
        <f t="shared" si="6"/>
        <v>173.02108988474373</v>
      </c>
      <c r="AH20" s="3">
        <f t="shared" si="6"/>
        <v>142.1871753316612</v>
      </c>
      <c r="AI20" s="3">
        <f t="shared" si="6"/>
        <v>148.42292215997415</v>
      </c>
      <c r="AJ20" s="3">
        <f t="shared" si="6"/>
        <v>160.60130020559748</v>
      </c>
      <c r="AK20" s="3">
        <f t="shared" si="6"/>
        <v>167.4105277881288</v>
      </c>
      <c r="AL20" s="3">
        <f t="shared" si="6"/>
        <v>170.2281734029378</v>
      </c>
      <c r="AM20" s="3">
        <f t="shared" si="6"/>
        <v>211.08023279761946</v>
      </c>
      <c r="AN20" s="3">
        <f t="shared" si="6"/>
        <v>175.0792712353263</v>
      </c>
      <c r="AO20" s="3">
        <f t="shared" si="6"/>
        <v>228.4922978316732</v>
      </c>
      <c r="AP20" s="3">
        <f t="shared" si="6"/>
        <v>219.49979830008925</v>
      </c>
      <c r="AQ20" s="3">
        <f t="shared" si="6"/>
        <v>231.56947876162525</v>
      </c>
      <c r="AR20" s="3">
        <f t="shared" si="6"/>
        <v>196.87914580909367</v>
      </c>
      <c r="AS20" s="3">
        <f t="shared" si="6"/>
        <v>211.4539775638082</v>
      </c>
      <c r="AT20" s="3">
        <f t="shared" si="6"/>
        <v>231.9992648957772</v>
      </c>
      <c r="AU20" s="3">
        <f t="shared" si="6"/>
        <v>239.2609515060526</v>
      </c>
      <c r="AV20" s="3">
        <f t="shared" si="6"/>
        <v>57.90969868302095</v>
      </c>
      <c r="AW20" s="3">
        <f t="shared" si="6"/>
        <v>63.95991180889814</v>
      </c>
      <c r="AX20" s="3">
        <f t="shared" si="6"/>
        <v>106.48865315374046</v>
      </c>
      <c r="AY20" s="3">
        <f t="shared" si="6"/>
        <v>80.47787036552843</v>
      </c>
      <c r="AZ20" s="3">
        <f t="shared" si="6"/>
        <v>95.60009535955797</v>
      </c>
      <c r="BA20" s="3">
        <f t="shared" si="6"/>
        <v>107.76173813514514</v>
      </c>
      <c r="BB20" s="3">
        <f t="shared" si="6"/>
        <v>112.36964871349325</v>
      </c>
      <c r="BC20" s="3">
        <f t="shared" si="6"/>
        <v>139.27479691618035</v>
      </c>
      <c r="BD20" s="3">
        <f t="shared" si="6"/>
        <v>126.80500511951058</v>
      </c>
    </row>
    <row r="21" spans="1:56" ht="15">
      <c r="A21" s="7" t="s">
        <v>19</v>
      </c>
      <c r="B21" s="1">
        <v>313.8</v>
      </c>
      <c r="C21" s="1">
        <v>263.821</v>
      </c>
      <c r="D21" s="1">
        <v>281.105</v>
      </c>
      <c r="E21" s="1">
        <v>270.962</v>
      </c>
      <c r="F21" s="1">
        <v>302.137</v>
      </c>
      <c r="G21" s="1">
        <v>280.511</v>
      </c>
      <c r="H21" s="1">
        <v>269.282</v>
      </c>
      <c r="I21" s="1">
        <v>511.843</v>
      </c>
      <c r="J21" s="1">
        <v>644.299</v>
      </c>
      <c r="K21" s="1">
        <v>498.24</v>
      </c>
      <c r="L21" s="1">
        <v>603.809</v>
      </c>
      <c r="M21" s="1">
        <v>387.632</v>
      </c>
      <c r="N21" s="1">
        <v>168.301</v>
      </c>
      <c r="O21" s="1">
        <v>123.64</v>
      </c>
      <c r="P21" s="1">
        <v>117.175</v>
      </c>
      <c r="Q21" s="1">
        <v>422.025</v>
      </c>
      <c r="R21" s="1">
        <v>386.12</v>
      </c>
      <c r="S21" s="1">
        <v>358.47</v>
      </c>
      <c r="T21" s="1">
        <v>385.045</v>
      </c>
      <c r="U21" s="1">
        <v>372.712</v>
      </c>
      <c r="V21" s="1">
        <v>251.805</v>
      </c>
      <c r="W21" s="1">
        <v>235.545</v>
      </c>
      <c r="X21" s="1">
        <v>238.768</v>
      </c>
      <c r="Y21" s="1">
        <v>224.653</v>
      </c>
      <c r="Z21" s="1">
        <v>227.893</v>
      </c>
      <c r="AA21" s="1">
        <v>212.021</v>
      </c>
      <c r="AB21" s="1">
        <v>220.6512</v>
      </c>
      <c r="AC21" s="1">
        <v>233.632</v>
      </c>
      <c r="AD21" s="1">
        <v>227.119</v>
      </c>
      <c r="AE21" s="1">
        <v>193.678</v>
      </c>
      <c r="AF21" s="1">
        <v>171.343</v>
      </c>
      <c r="AG21" s="1">
        <v>158.673</v>
      </c>
      <c r="AH21" s="1">
        <v>208.309</v>
      </c>
      <c r="AI21" s="1">
        <v>197.523</v>
      </c>
      <c r="AJ21" s="1">
        <v>179.344</v>
      </c>
      <c r="AK21" s="1">
        <v>173.31</v>
      </c>
      <c r="AL21" s="1">
        <v>170.609</v>
      </c>
      <c r="AM21" s="1">
        <v>119.185</v>
      </c>
      <c r="AN21" s="1">
        <v>148.366</v>
      </c>
      <c r="AO21" s="1">
        <v>110.245</v>
      </c>
      <c r="AP21" s="1">
        <v>110.087</v>
      </c>
      <c r="AQ21" s="1">
        <v>107.304</v>
      </c>
      <c r="AR21" s="1">
        <v>124.802</v>
      </c>
      <c r="AS21" s="1">
        <v>115.183</v>
      </c>
      <c r="AT21" s="1">
        <v>113.386</v>
      </c>
      <c r="AU21" s="1">
        <v>103.306</v>
      </c>
      <c r="AV21" s="1">
        <v>637.391</v>
      </c>
      <c r="AW21" s="1">
        <v>577.252</v>
      </c>
      <c r="AX21" s="1">
        <v>302.187</v>
      </c>
      <c r="AY21" s="1">
        <v>397.794</v>
      </c>
      <c r="AZ21" s="1">
        <v>332.573</v>
      </c>
      <c r="BA21" s="1">
        <v>297.38</v>
      </c>
      <c r="BB21" s="1">
        <v>287.418</v>
      </c>
      <c r="BC21" s="1">
        <v>217.474</v>
      </c>
      <c r="BD21" s="1">
        <v>246.018</v>
      </c>
    </row>
    <row r="22" spans="1:56" ht="15">
      <c r="A22" s="7" t="s">
        <v>20</v>
      </c>
      <c r="B22" s="1">
        <v>12.9</v>
      </c>
      <c r="C22" s="1">
        <v>11.701</v>
      </c>
      <c r="D22" s="1">
        <v>12.609</v>
      </c>
      <c r="E22" s="1">
        <v>12.482</v>
      </c>
      <c r="F22" s="1">
        <v>13.352</v>
      </c>
      <c r="G22" s="1">
        <v>12.509</v>
      </c>
      <c r="H22" s="1">
        <v>11.999</v>
      </c>
      <c r="I22" s="1">
        <v>21.391</v>
      </c>
      <c r="J22" s="1">
        <v>23.508</v>
      </c>
      <c r="K22" s="1">
        <v>19.084</v>
      </c>
      <c r="L22" s="1">
        <v>21.635</v>
      </c>
      <c r="M22" s="1">
        <v>11.266</v>
      </c>
      <c r="N22" s="1">
        <v>8.77</v>
      </c>
      <c r="O22" s="1">
        <v>7.837</v>
      </c>
      <c r="P22" s="1">
        <v>7.753</v>
      </c>
      <c r="Q22" s="1">
        <v>11.816</v>
      </c>
      <c r="R22" s="1">
        <v>10.721</v>
      </c>
      <c r="S22" s="1">
        <v>9.936</v>
      </c>
      <c r="T22" s="1">
        <v>10.67</v>
      </c>
      <c r="U22" s="1">
        <v>10.564</v>
      </c>
      <c r="V22" s="1">
        <v>9.64</v>
      </c>
      <c r="W22" s="1">
        <v>9.375</v>
      </c>
      <c r="X22" s="1">
        <v>10.355</v>
      </c>
      <c r="Y22" s="1">
        <v>10.172</v>
      </c>
      <c r="Z22" s="1">
        <v>8.898</v>
      </c>
      <c r="AA22" s="1">
        <v>8.846</v>
      </c>
      <c r="AB22" s="1">
        <v>9.55</v>
      </c>
      <c r="AC22" s="1">
        <v>9.612</v>
      </c>
      <c r="AD22" s="1">
        <v>9.847</v>
      </c>
      <c r="AE22" s="1">
        <v>9.509</v>
      </c>
      <c r="AF22" s="1">
        <v>8.555</v>
      </c>
      <c r="AG22" s="1">
        <v>8.522</v>
      </c>
      <c r="AH22" s="1">
        <v>9.612</v>
      </c>
      <c r="AI22" s="1">
        <v>9.303</v>
      </c>
      <c r="AJ22" s="1">
        <v>8.751</v>
      </c>
      <c r="AK22" s="1">
        <v>8.334</v>
      </c>
      <c r="AL22" s="1">
        <v>8.188</v>
      </c>
      <c r="AM22" s="1">
        <v>7.623</v>
      </c>
      <c r="AN22" s="1">
        <v>8.901</v>
      </c>
      <c r="AO22" s="1">
        <v>7.033</v>
      </c>
      <c r="AP22" s="1">
        <v>7.632</v>
      </c>
      <c r="AQ22" s="1">
        <v>7.035</v>
      </c>
      <c r="AR22" s="1">
        <v>8.368</v>
      </c>
      <c r="AS22" s="1">
        <v>7.86</v>
      </c>
      <c r="AT22" s="1">
        <v>6.633</v>
      </c>
      <c r="AU22" s="1">
        <v>6.845</v>
      </c>
      <c r="AV22" s="1">
        <v>18.938</v>
      </c>
      <c r="AW22" s="1">
        <v>17.142</v>
      </c>
      <c r="AX22" s="1">
        <v>11.813</v>
      </c>
      <c r="AY22" s="1">
        <v>15.712</v>
      </c>
      <c r="AZ22" s="1">
        <v>13.318</v>
      </c>
      <c r="BA22" s="1">
        <v>11.722</v>
      </c>
      <c r="BB22" s="1">
        <v>11.154</v>
      </c>
      <c r="BC22" s="1">
        <v>9.596</v>
      </c>
      <c r="BD22" s="1">
        <v>10.233</v>
      </c>
    </row>
    <row r="23" spans="1:56" ht="15">
      <c r="A23" s="6" t="s">
        <v>21</v>
      </c>
      <c r="B23" s="2">
        <f aca="true" t="shared" si="7" ref="B23:BD23">100*($B24/B24)</f>
        <v>100</v>
      </c>
      <c r="C23" s="3">
        <f t="shared" si="7"/>
        <v>105.54664079312359</v>
      </c>
      <c r="D23" s="3">
        <f t="shared" si="7"/>
        <v>97.60586670501114</v>
      </c>
      <c r="E23" s="3">
        <f t="shared" si="7"/>
        <v>102.73796370571051</v>
      </c>
      <c r="F23" s="3">
        <f t="shared" si="7"/>
        <v>96.376099635963</v>
      </c>
      <c r="G23" s="3">
        <f t="shared" si="7"/>
        <v>105.1385945999529</v>
      </c>
      <c r="H23" s="3">
        <f t="shared" si="7"/>
        <v>105.38507158670669</v>
      </c>
      <c r="I23" s="3">
        <f t="shared" si="7"/>
        <v>54.94220869621523</v>
      </c>
      <c r="J23" s="3">
        <f t="shared" si="7"/>
        <v>47.16319103315736</v>
      </c>
      <c r="K23" s="3">
        <f t="shared" si="7"/>
        <v>62.99066461275774</v>
      </c>
      <c r="L23" s="3">
        <f t="shared" si="7"/>
        <v>52.26290365547751</v>
      </c>
      <c r="M23" s="3">
        <f t="shared" si="7"/>
        <v>110.26139161961443</v>
      </c>
      <c r="N23" s="3">
        <f t="shared" si="7"/>
        <v>124.16997457332577</v>
      </c>
      <c r="O23" s="3">
        <f t="shared" si="7"/>
        <v>129.1270040556684</v>
      </c>
      <c r="P23" s="3">
        <f t="shared" si="7"/>
        <v>130.77788566760685</v>
      </c>
      <c r="Q23" s="3">
        <f t="shared" si="7"/>
        <v>106.72016300451533</v>
      </c>
      <c r="R23" s="3">
        <f t="shared" si="7"/>
        <v>122.42144864178562</v>
      </c>
      <c r="S23" s="3">
        <f t="shared" si="7"/>
        <v>129.99796997866562</v>
      </c>
      <c r="T23" s="3">
        <f t="shared" si="7"/>
        <v>117.02560495410692</v>
      </c>
      <c r="U23" s="3">
        <f t="shared" si="7"/>
        <v>118.96916756635491</v>
      </c>
      <c r="V23" s="3">
        <f t="shared" si="7"/>
        <v>118.40058049076588</v>
      </c>
      <c r="W23" s="3">
        <f t="shared" si="7"/>
        <v>120.70259293637329</v>
      </c>
      <c r="X23" s="3">
        <f t="shared" si="7"/>
        <v>117.0356934726911</v>
      </c>
      <c r="Y23" s="3">
        <f t="shared" si="7"/>
        <v>119.7296382005983</v>
      </c>
      <c r="Z23" s="3">
        <f t="shared" si="7"/>
        <v>133.39621899933184</v>
      </c>
      <c r="AA23" s="3">
        <f t="shared" si="7"/>
        <v>133.61257863615964</v>
      </c>
      <c r="AB23" s="3">
        <f t="shared" si="7"/>
        <v>131.74647537420037</v>
      </c>
      <c r="AC23" s="3">
        <f t="shared" si="7"/>
        <v>122.5217680100501</v>
      </c>
      <c r="AD23" s="3">
        <f t="shared" si="7"/>
        <v>107.3625939106366</v>
      </c>
      <c r="AE23" s="3">
        <f t="shared" si="7"/>
        <v>116.95463097609218</v>
      </c>
      <c r="AF23" s="3">
        <f t="shared" si="7"/>
        <v>133.56105085866295</v>
      </c>
      <c r="AG23" s="3">
        <f t="shared" si="7"/>
        <v>128.5625539780906</v>
      </c>
      <c r="AH23" s="3">
        <f t="shared" si="7"/>
        <v>115.45984929666105</v>
      </c>
      <c r="AI23" s="3">
        <f t="shared" si="7"/>
        <v>117.43050702022684</v>
      </c>
      <c r="AJ23" s="3">
        <f t="shared" si="7"/>
        <v>125.33003452668893</v>
      </c>
      <c r="AK23" s="3">
        <f t="shared" si="7"/>
        <v>131.58353848837885</v>
      </c>
      <c r="AL23" s="3">
        <f t="shared" si="7"/>
        <v>134.42222996736476</v>
      </c>
      <c r="AM23" s="3">
        <f t="shared" si="7"/>
        <v>138.90651027065078</v>
      </c>
      <c r="AN23" s="3">
        <f t="shared" si="7"/>
        <v>115.03018101832552</v>
      </c>
      <c r="AO23" s="3">
        <f t="shared" si="7"/>
        <v>154.6333040225617</v>
      </c>
      <c r="AP23" s="3">
        <f t="shared" si="7"/>
        <v>131.56058609194508</v>
      </c>
      <c r="AQ23" s="3">
        <f t="shared" si="7"/>
        <v>132.54705928298054</v>
      </c>
      <c r="AR23" s="3">
        <f t="shared" si="7"/>
        <v>120.1097053879501</v>
      </c>
      <c r="AS23" s="3">
        <f t="shared" si="7"/>
        <v>134.81842809816243</v>
      </c>
      <c r="AT23" s="3">
        <f t="shared" si="7"/>
        <v>150.59278716456055</v>
      </c>
      <c r="AU23" s="3">
        <f t="shared" si="7"/>
        <v>155.6430939682569</v>
      </c>
      <c r="AV23" s="3">
        <f t="shared" si="7"/>
        <v>62.30598221874649</v>
      </c>
      <c r="AW23" s="3">
        <f t="shared" si="7"/>
        <v>71.80454945501319</v>
      </c>
      <c r="AX23" s="3">
        <f t="shared" si="7"/>
        <v>96.6852402602582</v>
      </c>
      <c r="AY23" s="3">
        <f t="shared" si="7"/>
        <v>68.01194316974932</v>
      </c>
      <c r="AZ23" s="3">
        <f t="shared" si="7"/>
        <v>84.46336892872873</v>
      </c>
      <c r="BA23" s="3">
        <f t="shared" si="7"/>
        <v>97.09821109276969</v>
      </c>
      <c r="BB23" s="3">
        <f t="shared" si="7"/>
        <v>102.2529389434867</v>
      </c>
      <c r="BC23" s="3">
        <f t="shared" si="7"/>
        <v>120.97794665421478</v>
      </c>
      <c r="BD23" s="3">
        <f t="shared" si="7"/>
        <v>112.24732775955127</v>
      </c>
    </row>
    <row r="24" spans="1:56" ht="15">
      <c r="A24" s="7" t="s">
        <v>22</v>
      </c>
      <c r="B24" s="1">
        <v>339.4</v>
      </c>
      <c r="C24" s="1">
        <v>321.564</v>
      </c>
      <c r="D24" s="1">
        <v>347.725</v>
      </c>
      <c r="E24" s="1">
        <v>330.355</v>
      </c>
      <c r="F24" s="1">
        <v>352.162</v>
      </c>
      <c r="G24" s="1">
        <v>322.812</v>
      </c>
      <c r="H24" s="1">
        <v>322.057</v>
      </c>
      <c r="I24" s="1">
        <v>617.74</v>
      </c>
      <c r="J24" s="1">
        <v>719.629</v>
      </c>
      <c r="K24" s="1">
        <v>538.81</v>
      </c>
      <c r="L24" s="1">
        <v>649.409</v>
      </c>
      <c r="M24" s="1">
        <v>307.814</v>
      </c>
      <c r="N24" s="1">
        <v>273.335</v>
      </c>
      <c r="O24" s="1">
        <v>262.842</v>
      </c>
      <c r="P24" s="1">
        <v>259.524</v>
      </c>
      <c r="Q24" s="1">
        <v>318.028</v>
      </c>
      <c r="R24" s="1">
        <v>277.239</v>
      </c>
      <c r="S24" s="1">
        <v>261.081</v>
      </c>
      <c r="T24" s="1">
        <v>290.022</v>
      </c>
      <c r="U24" s="1">
        <v>285.284</v>
      </c>
      <c r="V24" s="1">
        <v>286.654</v>
      </c>
      <c r="W24" s="1">
        <v>281.187</v>
      </c>
      <c r="X24" s="1">
        <v>289.997</v>
      </c>
      <c r="Y24" s="1">
        <v>283.472</v>
      </c>
      <c r="Z24" s="1">
        <v>254.43</v>
      </c>
      <c r="AA24" s="1">
        <v>254.018</v>
      </c>
      <c r="AB24" s="1">
        <v>257.616</v>
      </c>
      <c r="AC24" s="1">
        <v>277.012</v>
      </c>
      <c r="AD24" s="1">
        <v>316.125</v>
      </c>
      <c r="AE24" s="1">
        <v>290.198</v>
      </c>
      <c r="AF24" s="1">
        <v>254.116</v>
      </c>
      <c r="AG24" s="1">
        <v>263.996</v>
      </c>
      <c r="AH24" s="1">
        <v>293.955</v>
      </c>
      <c r="AI24" s="1">
        <v>289.022</v>
      </c>
      <c r="AJ24" s="1">
        <v>270.805</v>
      </c>
      <c r="AK24" s="1">
        <v>257.935</v>
      </c>
      <c r="AL24" s="1">
        <v>252.488</v>
      </c>
      <c r="AM24" s="1">
        <v>244.337</v>
      </c>
      <c r="AN24" s="1">
        <v>295.053</v>
      </c>
      <c r="AO24" s="1">
        <v>219.487</v>
      </c>
      <c r="AP24" s="1">
        <v>257.98</v>
      </c>
      <c r="AQ24" s="1">
        <v>256.06</v>
      </c>
      <c r="AR24" s="1">
        <v>282.575</v>
      </c>
      <c r="AS24" s="1">
        <v>251.746</v>
      </c>
      <c r="AT24" s="1">
        <v>225.376</v>
      </c>
      <c r="AU24" s="1">
        <v>218.063</v>
      </c>
      <c r="AV24" s="1">
        <v>544.731</v>
      </c>
      <c r="AW24" s="1">
        <v>472.672</v>
      </c>
      <c r="AX24" s="1">
        <v>351.036</v>
      </c>
      <c r="AY24" s="1">
        <v>499.03</v>
      </c>
      <c r="AZ24" s="1">
        <v>401.831</v>
      </c>
      <c r="BA24" s="1">
        <v>349.543</v>
      </c>
      <c r="BB24" s="1">
        <v>331.922</v>
      </c>
      <c r="BC24" s="1">
        <v>280.547</v>
      </c>
      <c r="BD24" s="1">
        <v>302.368</v>
      </c>
    </row>
    <row r="25" spans="1:56" ht="15">
      <c r="A25" s="6" t="s">
        <v>23</v>
      </c>
      <c r="B25" s="2">
        <f aca="true" t="shared" si="8" ref="B25:BD25">100*(($B26/B26)*($B27/B27))^0.5</f>
        <v>100</v>
      </c>
      <c r="C25" s="3">
        <f t="shared" si="8"/>
        <v>130.95061912330632</v>
      </c>
      <c r="D25" s="3">
        <f t="shared" si="8"/>
        <v>116.66325355034621</v>
      </c>
      <c r="E25" s="3">
        <f t="shared" si="8"/>
        <v>123.86236281864092</v>
      </c>
      <c r="F25" s="3">
        <f t="shared" si="8"/>
        <v>114.32040495964975</v>
      </c>
      <c r="G25" s="3">
        <f t="shared" si="8"/>
        <v>120.2822810322679</v>
      </c>
      <c r="H25" s="3">
        <f t="shared" si="8"/>
        <v>128.901718610204</v>
      </c>
      <c r="I25" s="3">
        <f t="shared" si="8"/>
        <v>89.19935081756954</v>
      </c>
      <c r="J25" s="3">
        <f t="shared" si="8"/>
        <v>90.39882737906785</v>
      </c>
      <c r="K25" s="3">
        <f t="shared" si="8"/>
        <v>97.26969562323478</v>
      </c>
      <c r="L25" s="3">
        <f t="shared" si="8"/>
        <v>95.12213650942456</v>
      </c>
      <c r="M25" s="3">
        <f t="shared" si="8"/>
        <v>132.7681608161529</v>
      </c>
      <c r="N25" s="3">
        <f t="shared" si="8"/>
        <v>139.99737190966206</v>
      </c>
      <c r="O25" s="3">
        <f t="shared" si="8"/>
        <v>143.8478312181517</v>
      </c>
      <c r="P25" s="3">
        <f t="shared" si="8"/>
        <v>145.01154861020433</v>
      </c>
      <c r="Q25" s="3">
        <f t="shared" si="8"/>
        <v>137.78702688206403</v>
      </c>
      <c r="R25" s="3">
        <f t="shared" si="8"/>
        <v>140.50353664114192</v>
      </c>
      <c r="S25" s="3">
        <f t="shared" si="8"/>
        <v>143.21758366678998</v>
      </c>
      <c r="T25" s="3">
        <f t="shared" si="8"/>
        <v>125.90664324478071</v>
      </c>
      <c r="U25" s="3">
        <f t="shared" si="8"/>
        <v>127.8692147231383</v>
      </c>
      <c r="V25" s="3">
        <f t="shared" si="8"/>
        <v>139.02741760160382</v>
      </c>
      <c r="W25" s="3">
        <f t="shared" si="8"/>
        <v>143.07097351043103</v>
      </c>
      <c r="X25" s="3">
        <f t="shared" si="8"/>
        <v>128.70924182504413</v>
      </c>
      <c r="Y25" s="3">
        <f t="shared" si="8"/>
        <v>131.4953501003413</v>
      </c>
      <c r="Z25" s="3">
        <f t="shared" si="8"/>
        <v>144.34878743664186</v>
      </c>
      <c r="AA25" s="3">
        <f t="shared" si="8"/>
        <v>144.8872657998686</v>
      </c>
      <c r="AB25" s="3">
        <f t="shared" si="8"/>
        <v>135.71273669514662</v>
      </c>
      <c r="AC25" s="3">
        <f t="shared" si="8"/>
        <v>140.26409055352536</v>
      </c>
      <c r="AD25" s="3">
        <f t="shared" si="8"/>
        <v>125.34922753376014</v>
      </c>
      <c r="AE25" s="3">
        <f t="shared" si="8"/>
        <v>127.5673208764168</v>
      </c>
      <c r="AF25" s="3">
        <f t="shared" si="8"/>
        <v>144.63024302091438</v>
      </c>
      <c r="AG25" s="3">
        <f t="shared" si="8"/>
        <v>133.94743116139202</v>
      </c>
      <c r="AH25" s="3">
        <f t="shared" si="8"/>
        <v>131.9901765817651</v>
      </c>
      <c r="AI25" s="3">
        <f t="shared" si="8"/>
        <v>134.85461389694765</v>
      </c>
      <c r="AJ25" s="3">
        <f t="shared" si="8"/>
        <v>136.8677507807776</v>
      </c>
      <c r="AK25" s="3">
        <f t="shared" si="8"/>
        <v>140.0747718200772</v>
      </c>
      <c r="AL25" s="3">
        <f t="shared" si="8"/>
        <v>145.8074658887781</v>
      </c>
      <c r="AM25" s="3">
        <f t="shared" si="8"/>
        <v>147.29558531538675</v>
      </c>
      <c r="AN25" s="3">
        <f t="shared" si="8"/>
        <v>126.2629635634478</v>
      </c>
      <c r="AO25" s="3">
        <f t="shared" si="8"/>
        <v>149.4654021103878</v>
      </c>
      <c r="AP25" s="3">
        <f t="shared" si="8"/>
        <v>135.1692931031892</v>
      </c>
      <c r="AQ25" s="3">
        <f t="shared" si="8"/>
        <v>140.34098674047374</v>
      </c>
      <c r="AR25" s="3">
        <f t="shared" si="8"/>
        <v>125.63071071329779</v>
      </c>
      <c r="AS25" s="3">
        <f t="shared" si="8"/>
        <v>140.84934456359872</v>
      </c>
      <c r="AT25" s="3">
        <f t="shared" si="8"/>
        <v>140.4624879343889</v>
      </c>
      <c r="AU25" s="3">
        <f t="shared" si="8"/>
        <v>149.59565857831768</v>
      </c>
      <c r="AV25" s="3">
        <f t="shared" si="8"/>
        <v>112.59998916541308</v>
      </c>
      <c r="AW25" s="3">
        <f t="shared" si="8"/>
        <v>136.21065789637038</v>
      </c>
      <c r="AX25" s="3">
        <f t="shared" si="8"/>
        <v>134.45089132467615</v>
      </c>
      <c r="AY25" s="3">
        <f t="shared" si="8"/>
        <v>136.9848430037191</v>
      </c>
      <c r="AZ25" s="3">
        <f t="shared" si="8"/>
        <v>139.49796104178077</v>
      </c>
      <c r="BA25" s="3">
        <f t="shared" si="8"/>
        <v>142.95777220291632</v>
      </c>
      <c r="BB25" s="3">
        <f t="shared" si="8"/>
        <v>142.30771760925916</v>
      </c>
      <c r="BC25" s="3">
        <f t="shared" si="8"/>
        <v>146.5035072730853</v>
      </c>
      <c r="BD25" s="3">
        <f t="shared" si="8"/>
        <v>143.48915246478677</v>
      </c>
    </row>
    <row r="26" spans="1:56" ht="15">
      <c r="A26" s="7" t="s">
        <v>26</v>
      </c>
      <c r="B26" s="1">
        <v>89.7</v>
      </c>
      <c r="C26" s="1">
        <v>54.858</v>
      </c>
      <c r="D26" s="1">
        <v>68.724</v>
      </c>
      <c r="E26" s="1">
        <v>63.801</v>
      </c>
      <c r="F26" s="1">
        <v>67.269</v>
      </c>
      <c r="G26" s="1">
        <v>66.555</v>
      </c>
      <c r="H26" s="1">
        <v>59.154</v>
      </c>
      <c r="I26" s="1">
        <v>81.408</v>
      </c>
      <c r="J26" s="1">
        <v>75.363</v>
      </c>
      <c r="K26" s="1">
        <v>68.203</v>
      </c>
      <c r="L26" s="1">
        <v>69.976</v>
      </c>
      <c r="M26" s="1">
        <v>60.356</v>
      </c>
      <c r="N26" s="1">
        <v>58.639</v>
      </c>
      <c r="O26" s="1">
        <v>56.401</v>
      </c>
      <c r="P26" s="1">
        <v>57.969</v>
      </c>
      <c r="Q26" s="1">
        <v>56.394</v>
      </c>
      <c r="R26" s="1">
        <v>56.34</v>
      </c>
      <c r="S26" s="1">
        <v>56.373</v>
      </c>
      <c r="T26" s="1">
        <v>59.19</v>
      </c>
      <c r="U26" s="1">
        <v>58.776</v>
      </c>
      <c r="V26" s="1">
        <v>56.821</v>
      </c>
      <c r="W26" s="1">
        <v>56.411</v>
      </c>
      <c r="X26" s="1">
        <v>60.677</v>
      </c>
      <c r="Y26" s="1">
        <v>60.064</v>
      </c>
      <c r="Z26" s="1">
        <v>56.048</v>
      </c>
      <c r="AA26" s="1">
        <v>55.641</v>
      </c>
      <c r="AB26" s="1">
        <v>57.295</v>
      </c>
      <c r="AC26" s="1">
        <v>56.922</v>
      </c>
      <c r="AD26" s="1">
        <v>64.458</v>
      </c>
      <c r="AE26" s="1">
        <v>63.582</v>
      </c>
      <c r="AF26" s="1">
        <v>56.41</v>
      </c>
      <c r="AG26" s="1">
        <v>58.995</v>
      </c>
      <c r="AH26" s="1">
        <v>59.093</v>
      </c>
      <c r="AI26" s="1">
        <v>57.127</v>
      </c>
      <c r="AJ26" s="1">
        <v>56.413</v>
      </c>
      <c r="AK26" s="1">
        <v>55.758</v>
      </c>
      <c r="AL26" s="1">
        <v>54.521</v>
      </c>
      <c r="AM26" s="1">
        <v>55.783</v>
      </c>
      <c r="AN26" s="1">
        <v>65.143</v>
      </c>
      <c r="AO26" s="1">
        <v>55.831</v>
      </c>
      <c r="AP26" s="1">
        <v>59.639</v>
      </c>
      <c r="AQ26" s="1">
        <v>57.342</v>
      </c>
      <c r="AR26" s="1">
        <v>64.794</v>
      </c>
      <c r="AS26" s="1">
        <v>56.966</v>
      </c>
      <c r="AT26" s="1">
        <v>58.963</v>
      </c>
      <c r="AU26" s="1">
        <v>53.736</v>
      </c>
      <c r="AV26" s="1">
        <v>61.977</v>
      </c>
      <c r="AW26" s="1">
        <v>47.614</v>
      </c>
      <c r="AX26" s="1">
        <v>49.881</v>
      </c>
      <c r="AY26" s="1">
        <v>47.409</v>
      </c>
      <c r="AZ26" s="1">
        <v>47.43</v>
      </c>
      <c r="BA26" s="1">
        <v>46.802</v>
      </c>
      <c r="BB26" s="1">
        <v>46.974</v>
      </c>
      <c r="BC26" s="1">
        <v>46.08</v>
      </c>
      <c r="BD26" s="1">
        <v>46.606</v>
      </c>
    </row>
    <row r="27" spans="1:56" ht="15">
      <c r="A27" s="7" t="s">
        <v>24</v>
      </c>
      <c r="B27" s="1">
        <v>32.8</v>
      </c>
      <c r="C27" s="1">
        <v>31.276</v>
      </c>
      <c r="D27" s="1">
        <v>31.455</v>
      </c>
      <c r="E27" s="1">
        <v>30.058</v>
      </c>
      <c r="F27" s="1">
        <v>33.466</v>
      </c>
      <c r="G27" s="1">
        <v>30.555</v>
      </c>
      <c r="H27" s="1">
        <v>29.934</v>
      </c>
      <c r="I27" s="1">
        <v>45.423</v>
      </c>
      <c r="J27" s="1">
        <v>47.773</v>
      </c>
      <c r="K27" s="1">
        <v>45.594</v>
      </c>
      <c r="L27" s="1">
        <v>46.468</v>
      </c>
      <c r="M27" s="1">
        <v>27.654</v>
      </c>
      <c r="N27" s="1">
        <v>25.6</v>
      </c>
      <c r="O27" s="1">
        <v>25.21</v>
      </c>
      <c r="P27" s="1">
        <v>24.136</v>
      </c>
      <c r="Q27" s="1">
        <v>27.48</v>
      </c>
      <c r="R27" s="1">
        <v>26.453</v>
      </c>
      <c r="S27" s="1">
        <v>25.445</v>
      </c>
      <c r="T27" s="1">
        <v>31.356</v>
      </c>
      <c r="U27" s="1">
        <v>30.615</v>
      </c>
      <c r="V27" s="1">
        <v>26.789</v>
      </c>
      <c r="W27" s="1">
        <v>25.48</v>
      </c>
      <c r="X27" s="1">
        <v>29.27</v>
      </c>
      <c r="Y27" s="1">
        <v>28.329</v>
      </c>
      <c r="Z27" s="1">
        <v>25.193</v>
      </c>
      <c r="AA27" s="1">
        <v>25.189</v>
      </c>
      <c r="AB27" s="1">
        <v>27.881</v>
      </c>
      <c r="AC27" s="1">
        <v>26.272</v>
      </c>
      <c r="AD27" s="1">
        <v>29.05</v>
      </c>
      <c r="AE27" s="1">
        <v>28.435</v>
      </c>
      <c r="AF27" s="1">
        <v>24.934</v>
      </c>
      <c r="AG27" s="1">
        <v>27.796</v>
      </c>
      <c r="AH27" s="1">
        <v>28.579</v>
      </c>
      <c r="AI27" s="1">
        <v>28.32</v>
      </c>
      <c r="AJ27" s="1">
        <v>27.841</v>
      </c>
      <c r="AK27" s="1">
        <v>26.893</v>
      </c>
      <c r="AL27" s="1">
        <v>25.383</v>
      </c>
      <c r="AM27" s="1">
        <v>24.31</v>
      </c>
      <c r="AN27" s="1">
        <v>28.33</v>
      </c>
      <c r="AO27" s="1">
        <v>23.589</v>
      </c>
      <c r="AP27" s="1">
        <v>27.001</v>
      </c>
      <c r="AQ27" s="1">
        <v>26.051</v>
      </c>
      <c r="AR27" s="1">
        <v>28.77</v>
      </c>
      <c r="AS27" s="1">
        <v>26.034</v>
      </c>
      <c r="AT27" s="1">
        <v>25.291</v>
      </c>
      <c r="AU27" s="1">
        <v>24.466</v>
      </c>
      <c r="AV27" s="1">
        <v>37.442</v>
      </c>
      <c r="AW27" s="1">
        <v>33.305</v>
      </c>
      <c r="AX27" s="1">
        <v>32.629</v>
      </c>
      <c r="AY27" s="1">
        <v>33.072</v>
      </c>
      <c r="AZ27" s="1">
        <v>31.877</v>
      </c>
      <c r="BA27" s="1">
        <v>30.76</v>
      </c>
      <c r="BB27" s="1">
        <v>30.928</v>
      </c>
      <c r="BC27" s="1">
        <v>29.748</v>
      </c>
      <c r="BD27" s="1">
        <v>30.661</v>
      </c>
    </row>
    <row r="28" spans="1:56" ht="15.75" thickBot="1">
      <c r="A28" s="8" t="s">
        <v>25</v>
      </c>
      <c r="B28" s="9">
        <f aca="true" t="shared" si="9" ref="B28:BD28">(B3*B6*B11*B14*B16*B18*B20*B23*B25)^(1/9)</f>
        <v>99.99999999999996</v>
      </c>
      <c r="C28" s="9">
        <f t="shared" si="9"/>
        <v>121.64081574379284</v>
      </c>
      <c r="D28" s="9">
        <f t="shared" si="9"/>
        <v>119.35956757295932</v>
      </c>
      <c r="E28" s="9">
        <f t="shared" si="9"/>
        <v>124.93387383252109</v>
      </c>
      <c r="F28" s="9">
        <f t="shared" si="9"/>
        <v>112.17883004920238</v>
      </c>
      <c r="G28" s="9">
        <f t="shared" si="9"/>
        <v>122.94317479320381</v>
      </c>
      <c r="H28" s="9">
        <f t="shared" si="9"/>
        <v>128.0596573942574</v>
      </c>
      <c r="I28" s="9">
        <f t="shared" si="9"/>
        <v>63.424741649100596</v>
      </c>
      <c r="J28" s="9">
        <f t="shared" si="9"/>
        <v>54.62079768188058</v>
      </c>
      <c r="K28" s="9">
        <f t="shared" si="9"/>
        <v>62.720082695643725</v>
      </c>
      <c r="L28" s="9">
        <f t="shared" si="9"/>
        <v>60.09917542802644</v>
      </c>
      <c r="M28" s="9">
        <f t="shared" si="9"/>
        <v>109.06879188359464</v>
      </c>
      <c r="N28" s="9">
        <f t="shared" si="9"/>
        <v>171.93720503061812</v>
      </c>
      <c r="O28" s="9">
        <f t="shared" si="9"/>
        <v>200.1498476059246</v>
      </c>
      <c r="P28" s="9">
        <f t="shared" si="9"/>
        <v>206.62710350990207</v>
      </c>
      <c r="Q28" s="9">
        <f t="shared" si="9"/>
        <v>110.05971682413137</v>
      </c>
      <c r="R28" s="9">
        <f t="shared" si="9"/>
        <v>121.67824354314823</v>
      </c>
      <c r="S28" s="9">
        <f t="shared" si="9"/>
        <v>130.59708308871086</v>
      </c>
      <c r="T28" s="9">
        <f t="shared" si="9"/>
        <v>124.2096337919163</v>
      </c>
      <c r="U28" s="9">
        <f t="shared" si="9"/>
        <v>127.49891315218242</v>
      </c>
      <c r="V28" s="9">
        <f t="shared" si="9"/>
        <v>140.3666403271517</v>
      </c>
      <c r="W28" s="9">
        <f t="shared" si="9"/>
        <v>145.80659038852662</v>
      </c>
      <c r="X28" s="9">
        <f t="shared" si="9"/>
        <v>147.83519799529316</v>
      </c>
      <c r="Y28" s="9">
        <f t="shared" si="9"/>
        <v>152.0066926412469</v>
      </c>
      <c r="Z28" s="9">
        <f t="shared" si="9"/>
        <v>158.18902328823532</v>
      </c>
      <c r="AA28" s="9">
        <f t="shared" si="9"/>
        <v>160.52605317956207</v>
      </c>
      <c r="AB28" s="9">
        <f t="shared" si="9"/>
        <v>165.95730907572747</v>
      </c>
      <c r="AC28" s="9">
        <f t="shared" si="9"/>
        <v>148.0439971096156</v>
      </c>
      <c r="AD28" s="9">
        <f t="shared" si="9"/>
        <v>149.65458915418364</v>
      </c>
      <c r="AE28" s="9">
        <f t="shared" si="9"/>
        <v>169.12547961962827</v>
      </c>
      <c r="AF28" s="9">
        <f t="shared" si="9"/>
        <v>191.2675357097921</v>
      </c>
      <c r="AG28" s="9">
        <f t="shared" si="9"/>
        <v>191.10397826755647</v>
      </c>
      <c r="AH28" s="9">
        <f t="shared" si="9"/>
        <v>168.57082328788135</v>
      </c>
      <c r="AI28" s="9">
        <f t="shared" si="9"/>
        <v>174.85595291367534</v>
      </c>
      <c r="AJ28" s="9">
        <f t="shared" si="9"/>
        <v>184.49042926701316</v>
      </c>
      <c r="AK28" s="9">
        <f t="shared" si="9"/>
        <v>194.5923313634058</v>
      </c>
      <c r="AL28" s="9">
        <f t="shared" si="9"/>
        <v>199.00522694236562</v>
      </c>
      <c r="AM28" s="9">
        <f t="shared" si="9"/>
        <v>219.4199704929473</v>
      </c>
      <c r="AN28" s="9">
        <f t="shared" si="9"/>
        <v>176.6365690549793</v>
      </c>
      <c r="AO28" s="9">
        <f t="shared" si="9"/>
        <v>238.93449863136198</v>
      </c>
      <c r="AP28" s="9">
        <f t="shared" si="9"/>
        <v>220.1720626253086</v>
      </c>
      <c r="AQ28" s="9">
        <f t="shared" si="9"/>
        <v>225.95499997606225</v>
      </c>
      <c r="AR28" s="9">
        <f t="shared" si="9"/>
        <v>196.59300785304114</v>
      </c>
      <c r="AS28" s="9">
        <f t="shared" si="9"/>
        <v>226.85656246104216</v>
      </c>
      <c r="AT28" s="9">
        <f t="shared" si="9"/>
        <v>238.20283069850512</v>
      </c>
      <c r="AU28" s="9">
        <f t="shared" si="9"/>
        <v>258.4078300177841</v>
      </c>
      <c r="AV28" s="9">
        <f t="shared" si="9"/>
        <v>67.32666119836477</v>
      </c>
      <c r="AW28" s="9">
        <f t="shared" si="9"/>
        <v>79.19888406739634</v>
      </c>
      <c r="AX28" s="9">
        <f t="shared" si="9"/>
        <v>111.05428346792131</v>
      </c>
      <c r="AY28" s="9">
        <f t="shared" si="9"/>
        <v>83.22714067306462</v>
      </c>
      <c r="AZ28" s="9">
        <f t="shared" si="9"/>
        <v>100.85381398838808</v>
      </c>
      <c r="BA28" s="9">
        <f t="shared" si="9"/>
        <v>120.07943669234832</v>
      </c>
      <c r="BB28" s="9">
        <f t="shared" si="9"/>
        <v>123.23753688715544</v>
      </c>
      <c r="BC28" s="9">
        <f t="shared" si="9"/>
        <v>153.02851182330983</v>
      </c>
      <c r="BD28" s="9">
        <f t="shared" si="9"/>
        <v>133.77874657939296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3" sqref="C33"/>
    </sheetView>
  </sheetViews>
  <sheetFormatPr defaultColWidth="9.140625" defaultRowHeight="15"/>
  <cols>
    <col min="1" max="1" width="60.7109375" style="10" customWidth="1"/>
    <col min="2" max="28" width="15.421875" style="10" customWidth="1"/>
    <col min="29" max="16384" width="9.140625" style="10" customWidth="1"/>
  </cols>
  <sheetData>
    <row r="1" ht="15.75" thickBot="1"/>
    <row r="2" spans="1:28" ht="45">
      <c r="A2" s="4" t="s">
        <v>0</v>
      </c>
      <c r="B2" s="5" t="s">
        <v>27</v>
      </c>
      <c r="C2" s="5" t="s">
        <v>47</v>
      </c>
      <c r="D2" s="5" t="s">
        <v>48</v>
      </c>
      <c r="E2" s="5" t="s">
        <v>77</v>
      </c>
      <c r="F2" s="5" t="s">
        <v>76</v>
      </c>
      <c r="G2" s="5" t="s">
        <v>49</v>
      </c>
      <c r="H2" s="5" t="s">
        <v>34</v>
      </c>
      <c r="I2" s="5" t="s">
        <v>63</v>
      </c>
      <c r="J2" s="5" t="s">
        <v>61</v>
      </c>
      <c r="K2" s="5" t="s">
        <v>62</v>
      </c>
      <c r="L2" s="5" t="s">
        <v>52</v>
      </c>
      <c r="M2" s="5" t="s">
        <v>53</v>
      </c>
      <c r="N2" s="5" t="s">
        <v>78</v>
      </c>
      <c r="O2" s="5" t="s">
        <v>45</v>
      </c>
      <c r="P2" s="5" t="s">
        <v>43</v>
      </c>
      <c r="Q2" s="5" t="s">
        <v>66</v>
      </c>
      <c r="R2" s="5" t="s">
        <v>67</v>
      </c>
      <c r="S2" s="5" t="s">
        <v>72</v>
      </c>
      <c r="T2" s="5" t="s">
        <v>71</v>
      </c>
      <c r="U2" s="5" t="s">
        <v>55</v>
      </c>
      <c r="V2" s="5" t="s">
        <v>54</v>
      </c>
      <c r="W2" s="5" t="s">
        <v>57</v>
      </c>
      <c r="X2" s="5" t="s">
        <v>56</v>
      </c>
      <c r="Y2" s="5" t="s">
        <v>51</v>
      </c>
      <c r="Z2" s="5" t="s">
        <v>40</v>
      </c>
      <c r="AA2" s="5" t="s">
        <v>92</v>
      </c>
      <c r="AB2" s="5" t="s">
        <v>94</v>
      </c>
    </row>
    <row r="3" spans="1:28" ht="15">
      <c r="A3" s="6" t="s">
        <v>1</v>
      </c>
      <c r="B3" s="2">
        <f aca="true" t="shared" si="0" ref="B3:AA3">100*(($B4/B4)*(B5/$B5))^0.5</f>
        <v>100</v>
      </c>
      <c r="C3" s="3">
        <f t="shared" si="0"/>
        <v>73.25818432524153</v>
      </c>
      <c r="D3" s="3">
        <f t="shared" si="0"/>
        <v>209.6377868928016</v>
      </c>
      <c r="E3" s="3">
        <f t="shared" si="0"/>
        <v>240.97658336037892</v>
      </c>
      <c r="F3" s="3">
        <f t="shared" si="0"/>
        <v>292.34423462978435</v>
      </c>
      <c r="G3" s="3">
        <f t="shared" si="0"/>
        <v>322.71030371652023</v>
      </c>
      <c r="H3" s="3">
        <f t="shared" si="0"/>
        <v>178.649192673953</v>
      </c>
      <c r="I3" s="3">
        <f t="shared" si="0"/>
        <v>108.07224557626738</v>
      </c>
      <c r="J3" s="3">
        <f t="shared" si="0"/>
        <v>164.64921592122312</v>
      </c>
      <c r="K3" s="3">
        <f t="shared" si="0"/>
        <v>232.14929542056421</v>
      </c>
      <c r="L3" s="3">
        <f t="shared" si="0"/>
        <v>265.4840311547822</v>
      </c>
      <c r="M3" s="3">
        <f t="shared" si="0"/>
        <v>309.23094943922825</v>
      </c>
      <c r="N3" s="3">
        <f t="shared" si="0"/>
        <v>338.6009998262429</v>
      </c>
      <c r="O3" s="3">
        <f t="shared" si="0"/>
        <v>283.6882372463785</v>
      </c>
      <c r="P3" s="3">
        <f t="shared" si="0"/>
        <v>390.6269276914343</v>
      </c>
      <c r="Q3" s="3">
        <f t="shared" si="0"/>
        <v>372.0397275573361</v>
      </c>
      <c r="R3" s="3">
        <f t="shared" si="0"/>
        <v>290.9621981389172</v>
      </c>
      <c r="S3" s="3">
        <f t="shared" si="0"/>
        <v>296.24081536759104</v>
      </c>
      <c r="T3" s="3">
        <f t="shared" si="0"/>
        <v>459.4467237782297</v>
      </c>
      <c r="U3" s="3">
        <f t="shared" si="0"/>
        <v>326.46735757538386</v>
      </c>
      <c r="V3" s="3">
        <f t="shared" si="0"/>
        <v>473.7803144047957</v>
      </c>
      <c r="W3" s="3">
        <f t="shared" si="0"/>
        <v>577.371157137203</v>
      </c>
      <c r="X3" s="3">
        <f t="shared" si="0"/>
        <v>471.20645123045284</v>
      </c>
      <c r="Y3" s="3">
        <f t="shared" si="0"/>
        <v>180.0288663055366</v>
      </c>
      <c r="Z3" s="3">
        <f t="shared" si="0"/>
        <v>134.27062661324166</v>
      </c>
      <c r="AA3" s="3">
        <f t="shared" si="0"/>
        <v>133.29023223156014</v>
      </c>
      <c r="AB3" s="3">
        <f>100*(($B4/AB4)*(AB5/$B5))^0.5</f>
        <v>203.00639265828937</v>
      </c>
    </row>
    <row r="4" spans="1:28" ht="15">
      <c r="A4" s="7" t="s">
        <v>2</v>
      </c>
      <c r="B4" s="1">
        <v>458.1</v>
      </c>
      <c r="C4" s="1">
        <v>734</v>
      </c>
      <c r="D4" s="1">
        <v>229</v>
      </c>
      <c r="E4" s="1">
        <v>200</v>
      </c>
      <c r="F4" s="1">
        <v>161</v>
      </c>
      <c r="G4" s="1">
        <v>142</v>
      </c>
      <c r="H4" s="1">
        <v>273</v>
      </c>
      <c r="I4" s="1">
        <v>410</v>
      </c>
      <c r="J4" s="1">
        <v>289.333</v>
      </c>
      <c r="K4" s="1">
        <v>199</v>
      </c>
      <c r="L4" s="1">
        <v>177.677</v>
      </c>
      <c r="M4" s="1">
        <v>148</v>
      </c>
      <c r="N4" s="1">
        <v>137</v>
      </c>
      <c r="O4" s="1">
        <v>160.667</v>
      </c>
      <c r="P4" s="1">
        <v>113.333</v>
      </c>
      <c r="Q4" s="1">
        <v>125</v>
      </c>
      <c r="R4" s="1">
        <v>164</v>
      </c>
      <c r="S4" s="1">
        <v>153</v>
      </c>
      <c r="T4" s="1">
        <v>95</v>
      </c>
      <c r="U4" s="1">
        <v>147</v>
      </c>
      <c r="V4" s="1">
        <v>97.667</v>
      </c>
      <c r="W4" s="1">
        <v>74</v>
      </c>
      <c r="X4" s="1">
        <v>96</v>
      </c>
      <c r="Y4" s="1">
        <v>265</v>
      </c>
      <c r="Z4" s="1">
        <v>375</v>
      </c>
      <c r="AA4" s="1">
        <v>383.892</v>
      </c>
      <c r="AB4" s="1">
        <v>236.25</v>
      </c>
    </row>
    <row r="5" spans="1:28" ht="15">
      <c r="A5" s="7" t="s">
        <v>3</v>
      </c>
      <c r="B5" s="1">
        <v>922.2</v>
      </c>
      <c r="C5" s="1">
        <v>793</v>
      </c>
      <c r="D5" s="1">
        <v>2026</v>
      </c>
      <c r="E5" s="1">
        <v>2338</v>
      </c>
      <c r="F5" s="1">
        <v>2770</v>
      </c>
      <c r="G5" s="1">
        <v>2977</v>
      </c>
      <c r="H5" s="1">
        <v>1754</v>
      </c>
      <c r="I5" s="1">
        <v>964</v>
      </c>
      <c r="J5" s="1">
        <v>1579</v>
      </c>
      <c r="K5" s="1">
        <v>2159</v>
      </c>
      <c r="L5" s="1">
        <v>2521</v>
      </c>
      <c r="M5" s="1">
        <v>2849</v>
      </c>
      <c r="N5" s="1">
        <v>3162</v>
      </c>
      <c r="O5" s="1">
        <v>2603</v>
      </c>
      <c r="P5" s="1">
        <v>3481.333</v>
      </c>
      <c r="Q5" s="1">
        <v>3483</v>
      </c>
      <c r="R5" s="1">
        <v>2795</v>
      </c>
      <c r="S5" s="1">
        <v>2703</v>
      </c>
      <c r="T5" s="1">
        <v>4037</v>
      </c>
      <c r="U5" s="1">
        <v>3154</v>
      </c>
      <c r="V5" s="1">
        <v>4413.333</v>
      </c>
      <c r="W5" s="1">
        <v>4966</v>
      </c>
      <c r="X5" s="1">
        <v>4291</v>
      </c>
      <c r="Y5" s="1">
        <v>1729</v>
      </c>
      <c r="Z5" s="1">
        <v>1361</v>
      </c>
      <c r="AA5" s="12">
        <v>1373</v>
      </c>
      <c r="AB5" s="12">
        <v>1960</v>
      </c>
    </row>
    <row r="6" spans="1:28" ht="15">
      <c r="A6" s="6" t="s">
        <v>4</v>
      </c>
      <c r="B6" s="2">
        <f aca="true" t="shared" si="1" ref="B6:AB6">100*(($B7/B7)*($B8/B8)*($B9/B9)*($B10/B10))^0.25</f>
        <v>100</v>
      </c>
      <c r="C6" s="3">
        <f t="shared" si="1"/>
        <v>65.49446415241431</v>
      </c>
      <c r="D6" s="3">
        <f t="shared" si="1"/>
        <v>147.16562307487004</v>
      </c>
      <c r="E6" s="3">
        <f t="shared" si="1"/>
        <v>186.255565993314</v>
      </c>
      <c r="F6" s="3">
        <f t="shared" si="1"/>
        <v>162.28764240933157</v>
      </c>
      <c r="G6" s="3">
        <f t="shared" si="1"/>
        <v>180.74865117894805</v>
      </c>
      <c r="H6" s="3">
        <f t="shared" si="1"/>
        <v>149.8339189051399</v>
      </c>
      <c r="I6" s="3">
        <f t="shared" si="1"/>
        <v>125.26691449726097</v>
      </c>
      <c r="J6" s="3">
        <f t="shared" si="1"/>
        <v>159.0871257021419</v>
      </c>
      <c r="K6" s="3">
        <f t="shared" si="1"/>
        <v>169.5950500008091</v>
      </c>
      <c r="L6" s="3">
        <f t="shared" si="1"/>
        <v>248.4690471322934</v>
      </c>
      <c r="M6" s="3">
        <f t="shared" si="1"/>
        <v>223.65002746291492</v>
      </c>
      <c r="N6" s="3">
        <f t="shared" si="1"/>
        <v>235.05147878497402</v>
      </c>
      <c r="O6" s="3">
        <f t="shared" si="1"/>
        <v>263.7079401614518</v>
      </c>
      <c r="P6" s="3">
        <f t="shared" si="1"/>
        <v>268.53004684771867</v>
      </c>
      <c r="Q6" s="3">
        <f t="shared" si="1"/>
        <v>254.41933783009688</v>
      </c>
      <c r="R6" s="3">
        <f t="shared" si="1"/>
        <v>271.46535562322265</v>
      </c>
      <c r="S6" s="3">
        <f t="shared" si="1"/>
        <v>279.7825902458055</v>
      </c>
      <c r="T6" s="3">
        <f t="shared" si="1"/>
        <v>302.7548888033739</v>
      </c>
      <c r="U6" s="3">
        <f t="shared" si="1"/>
        <v>269.19490389936857</v>
      </c>
      <c r="V6" s="3">
        <f t="shared" si="1"/>
        <v>254.17012186802012</v>
      </c>
      <c r="W6" s="3">
        <f t="shared" si="1"/>
        <v>248.22856622503258</v>
      </c>
      <c r="X6" s="3">
        <f t="shared" si="1"/>
        <v>244.24511397979808</v>
      </c>
      <c r="Y6" s="3">
        <f t="shared" si="1"/>
        <v>178.83713052490592</v>
      </c>
      <c r="Z6" s="3">
        <f t="shared" si="1"/>
        <v>143.45167950419318</v>
      </c>
      <c r="AA6" s="3">
        <f t="shared" si="1"/>
        <v>142.03070950142708</v>
      </c>
      <c r="AB6" s="3">
        <f t="shared" si="1"/>
        <v>194.72166888832322</v>
      </c>
    </row>
    <row r="7" spans="1:28" ht="15">
      <c r="A7" s="7" t="s">
        <v>5</v>
      </c>
      <c r="B7" s="1">
        <v>1794.4</v>
      </c>
      <c r="C7" s="1">
        <v>3217.045</v>
      </c>
      <c r="D7" s="1">
        <v>1190.868</v>
      </c>
      <c r="E7" s="1">
        <v>862.821</v>
      </c>
      <c r="F7" s="1">
        <v>730.473</v>
      </c>
      <c r="G7" s="1">
        <v>655.669</v>
      </c>
      <c r="H7" s="1">
        <v>1236.079</v>
      </c>
      <c r="I7" s="1">
        <v>1535.159</v>
      </c>
      <c r="J7" s="1">
        <v>1177.104</v>
      </c>
      <c r="K7" s="1">
        <v>845.498</v>
      </c>
      <c r="L7" s="1">
        <v>703.219</v>
      </c>
      <c r="M7" s="1">
        <v>633.12</v>
      </c>
      <c r="N7" s="1">
        <v>582.358</v>
      </c>
      <c r="O7" s="1">
        <v>669.952</v>
      </c>
      <c r="P7" s="1">
        <v>487.193</v>
      </c>
      <c r="Q7" s="1">
        <v>504.073</v>
      </c>
      <c r="R7" s="1">
        <v>617.128</v>
      </c>
      <c r="S7" s="1">
        <v>594.668</v>
      </c>
      <c r="T7" s="1">
        <v>405.252</v>
      </c>
      <c r="U7" s="1">
        <v>601.538</v>
      </c>
      <c r="V7" s="1">
        <v>432.282</v>
      </c>
      <c r="W7" s="1">
        <v>354.51</v>
      </c>
      <c r="X7" s="1">
        <v>417.786</v>
      </c>
      <c r="Y7" s="1">
        <v>1018.114</v>
      </c>
      <c r="Z7" s="1">
        <v>1343.024</v>
      </c>
      <c r="AA7" s="1">
        <v>1259.227</v>
      </c>
      <c r="AB7" s="1">
        <v>895.22</v>
      </c>
    </row>
    <row r="8" spans="1:28" ht="15">
      <c r="A8" s="7" t="s">
        <v>6</v>
      </c>
      <c r="B8" s="1">
        <v>2036.3</v>
      </c>
      <c r="C8" s="1">
        <v>3286</v>
      </c>
      <c r="D8" s="1">
        <v>1365</v>
      </c>
      <c r="E8" s="1">
        <v>1139</v>
      </c>
      <c r="F8" s="1">
        <v>1009</v>
      </c>
      <c r="G8" s="1">
        <v>907</v>
      </c>
      <c r="H8" s="1">
        <v>1603</v>
      </c>
      <c r="I8" s="1">
        <v>1733</v>
      </c>
      <c r="J8" s="1">
        <v>1363.333</v>
      </c>
      <c r="K8" s="1">
        <v>1014</v>
      </c>
      <c r="L8" s="1">
        <v>877</v>
      </c>
      <c r="M8" s="1">
        <v>750</v>
      </c>
      <c r="N8" s="1">
        <v>714</v>
      </c>
      <c r="O8" s="1">
        <v>816.667</v>
      </c>
      <c r="P8" s="1">
        <v>632.667</v>
      </c>
      <c r="Q8" s="1">
        <v>668</v>
      </c>
      <c r="R8" s="1">
        <v>799</v>
      </c>
      <c r="S8" s="1">
        <v>732.814</v>
      </c>
      <c r="T8" s="1">
        <v>546</v>
      </c>
      <c r="U8" s="1">
        <v>767</v>
      </c>
      <c r="V8" s="1">
        <v>581</v>
      </c>
      <c r="W8" s="1">
        <v>536</v>
      </c>
      <c r="X8" s="1">
        <v>612</v>
      </c>
      <c r="Y8" s="1">
        <v>1253.333</v>
      </c>
      <c r="Z8" s="1">
        <v>1503</v>
      </c>
      <c r="AA8" s="1">
        <v>1515.98</v>
      </c>
      <c r="AB8" s="1">
        <v>1135.024</v>
      </c>
    </row>
    <row r="9" spans="1:28" ht="15">
      <c r="A9" s="7" t="s">
        <v>7</v>
      </c>
      <c r="B9" s="1">
        <v>1116.8</v>
      </c>
      <c r="C9" s="1">
        <v>1280</v>
      </c>
      <c r="D9" s="1">
        <v>630</v>
      </c>
      <c r="E9" s="1">
        <v>539</v>
      </c>
      <c r="F9" s="1">
        <v>1301</v>
      </c>
      <c r="G9" s="1">
        <v>1149</v>
      </c>
      <c r="H9" s="1">
        <v>627</v>
      </c>
      <c r="I9" s="1">
        <v>729</v>
      </c>
      <c r="J9" s="1">
        <v>554</v>
      </c>
      <c r="K9" s="1">
        <v>890</v>
      </c>
      <c r="L9" s="1">
        <v>378.667</v>
      </c>
      <c r="M9" s="1">
        <v>716</v>
      </c>
      <c r="N9" s="1">
        <v>697</v>
      </c>
      <c r="O9" s="1">
        <v>350.33</v>
      </c>
      <c r="P9" s="1">
        <v>627.333</v>
      </c>
      <c r="Q9" s="1">
        <v>662</v>
      </c>
      <c r="R9" s="1">
        <v>349</v>
      </c>
      <c r="S9" s="1">
        <v>352</v>
      </c>
      <c r="T9" s="1">
        <v>541</v>
      </c>
      <c r="U9" s="1">
        <v>337</v>
      </c>
      <c r="V9" s="1">
        <v>826.667</v>
      </c>
      <c r="W9" s="1">
        <v>1162</v>
      </c>
      <c r="X9" s="1">
        <v>950</v>
      </c>
      <c r="Y9" s="1">
        <v>520</v>
      </c>
      <c r="Z9" s="1">
        <v>589</v>
      </c>
      <c r="AA9" s="1">
        <v>594</v>
      </c>
      <c r="AB9" s="1">
        <v>469</v>
      </c>
    </row>
    <row r="10" spans="1:28" ht="15">
      <c r="A10" s="7" t="s">
        <v>8</v>
      </c>
      <c r="B10" s="1">
        <v>991.6</v>
      </c>
      <c r="C10" s="1">
        <v>1625.249</v>
      </c>
      <c r="D10" s="1">
        <v>842.385</v>
      </c>
      <c r="E10" s="1">
        <v>634.75</v>
      </c>
      <c r="F10" s="1">
        <v>608.357</v>
      </c>
      <c r="G10" s="1">
        <v>554.831</v>
      </c>
      <c r="H10" s="1">
        <v>646.227</v>
      </c>
      <c r="I10" s="1">
        <v>847.321</v>
      </c>
      <c r="J10" s="1">
        <v>710.569</v>
      </c>
      <c r="K10" s="1">
        <v>641.032</v>
      </c>
      <c r="L10" s="1">
        <v>454.607</v>
      </c>
      <c r="M10" s="1">
        <v>475.704</v>
      </c>
      <c r="N10" s="1">
        <v>457.404</v>
      </c>
      <c r="O10" s="1">
        <v>436.53</v>
      </c>
      <c r="P10" s="1">
        <v>402.464</v>
      </c>
      <c r="Q10" s="1">
        <v>433.256</v>
      </c>
      <c r="R10" s="1">
        <v>432.98</v>
      </c>
      <c r="S10" s="1">
        <v>430.506</v>
      </c>
      <c r="T10" s="1">
        <v>402.34</v>
      </c>
      <c r="U10" s="1">
        <v>495.584</v>
      </c>
      <c r="V10" s="1">
        <v>466.983</v>
      </c>
      <c r="W10" s="1">
        <v>482.688</v>
      </c>
      <c r="X10" s="1">
        <v>468.102</v>
      </c>
      <c r="Y10" s="1">
        <v>596.178</v>
      </c>
      <c r="Z10" s="1">
        <v>803.697</v>
      </c>
      <c r="AA10" s="1">
        <v>876.92</v>
      </c>
      <c r="AB10" s="1">
        <v>590.62</v>
      </c>
    </row>
    <row r="11" spans="1:28" ht="15">
      <c r="A11" s="6" t="s">
        <v>9</v>
      </c>
      <c r="B11" s="2">
        <f aca="true" t="shared" si="2" ref="B11:AA11">100*(($B12/B12)*($B13/B13))^0.5</f>
        <v>100</v>
      </c>
      <c r="C11" s="3">
        <f t="shared" si="2"/>
        <v>59.316598324768336</v>
      </c>
      <c r="D11" s="3">
        <f t="shared" si="2"/>
        <v>123.49658575639342</v>
      </c>
      <c r="E11" s="3">
        <f t="shared" si="2"/>
        <v>162.55492676660992</v>
      </c>
      <c r="F11" s="3">
        <f t="shared" si="2"/>
        <v>165.42374647158036</v>
      </c>
      <c r="G11" s="3">
        <f t="shared" si="2"/>
        <v>177.66535120429822</v>
      </c>
      <c r="H11" s="3">
        <f t="shared" si="2"/>
        <v>143.12455790011657</v>
      </c>
      <c r="I11" s="3">
        <f t="shared" si="2"/>
        <v>140.26591891902348</v>
      </c>
      <c r="J11" s="3">
        <f t="shared" si="2"/>
        <v>148.98327826056817</v>
      </c>
      <c r="K11" s="3">
        <f t="shared" si="2"/>
        <v>185.23758088057068</v>
      </c>
      <c r="L11" s="3">
        <f t="shared" si="2"/>
        <v>240.0323610511711</v>
      </c>
      <c r="M11" s="3">
        <f t="shared" si="2"/>
        <v>264.621790237292</v>
      </c>
      <c r="N11" s="3">
        <f t="shared" si="2"/>
        <v>279.87972786118615</v>
      </c>
      <c r="O11" s="3">
        <f t="shared" si="2"/>
        <v>254.71257303844092</v>
      </c>
      <c r="P11" s="3">
        <f t="shared" si="2"/>
        <v>313.57433845204474</v>
      </c>
      <c r="Q11" s="3">
        <f t="shared" si="2"/>
        <v>300.6360837509971</v>
      </c>
      <c r="R11" s="3">
        <f t="shared" si="2"/>
        <v>261.46942121569685</v>
      </c>
      <c r="S11" s="3">
        <f t="shared" si="2"/>
        <v>263.95273378055776</v>
      </c>
      <c r="T11" s="3">
        <f t="shared" si="2"/>
        <v>328.72832042192834</v>
      </c>
      <c r="U11" s="3">
        <f t="shared" si="2"/>
        <v>251.42723621308954</v>
      </c>
      <c r="V11" s="3">
        <f t="shared" si="2"/>
        <v>272.2533540242619</v>
      </c>
      <c r="W11" s="3">
        <f t="shared" si="2"/>
        <v>290.65666997303475</v>
      </c>
      <c r="X11" s="3">
        <f t="shared" si="2"/>
        <v>280.415473655731</v>
      </c>
      <c r="Y11" s="3">
        <f t="shared" si="2"/>
        <v>212.76173018389835</v>
      </c>
      <c r="Z11" s="3">
        <f t="shared" si="2"/>
        <v>112.25105272110136</v>
      </c>
      <c r="AA11" s="3">
        <f t="shared" si="2"/>
        <v>116.53247485197045</v>
      </c>
      <c r="AB11" s="3">
        <f>100*(($B12/AB12)*($B13/AB13))^0.5</f>
        <v>221.7705191642305</v>
      </c>
    </row>
    <row r="12" spans="1:28" ht="15">
      <c r="A12" s="7" t="s">
        <v>10</v>
      </c>
      <c r="B12" s="1">
        <v>2215.8</v>
      </c>
      <c r="C12" s="1">
        <v>4264.695</v>
      </c>
      <c r="D12" s="1">
        <v>1914.227</v>
      </c>
      <c r="E12" s="1">
        <v>1416.11</v>
      </c>
      <c r="F12" s="1">
        <v>1414.605</v>
      </c>
      <c r="G12" s="1">
        <v>1299.864</v>
      </c>
      <c r="H12" s="1">
        <v>1462.398</v>
      </c>
      <c r="I12" s="1">
        <v>1322.764</v>
      </c>
      <c r="J12" s="1">
        <v>1285.647</v>
      </c>
      <c r="K12" s="1">
        <v>1038.269</v>
      </c>
      <c r="L12" s="1">
        <v>867.142</v>
      </c>
      <c r="M12" s="1">
        <v>769.824</v>
      </c>
      <c r="N12" s="1">
        <v>737.516</v>
      </c>
      <c r="O12" s="1">
        <v>803.614</v>
      </c>
      <c r="P12" s="1">
        <v>662.112</v>
      </c>
      <c r="Q12" s="1">
        <v>663.652</v>
      </c>
      <c r="R12" s="1">
        <v>764.162</v>
      </c>
      <c r="S12" s="1">
        <v>783.62</v>
      </c>
      <c r="T12" s="1">
        <v>655.33</v>
      </c>
      <c r="U12" s="1">
        <v>862.419</v>
      </c>
      <c r="V12" s="1">
        <v>842.1</v>
      </c>
      <c r="W12" s="1">
        <v>730.806</v>
      </c>
      <c r="X12" s="1">
        <v>760.38</v>
      </c>
      <c r="Y12" s="1">
        <v>874.34</v>
      </c>
      <c r="Z12" s="1">
        <v>2683.991</v>
      </c>
      <c r="AA12" s="1">
        <v>2523.768</v>
      </c>
      <c r="AB12" s="1">
        <v>883.494</v>
      </c>
    </row>
    <row r="13" spans="1:28" ht="15">
      <c r="A13" s="7" t="s">
        <v>11</v>
      </c>
      <c r="B13" s="1">
        <v>770.4</v>
      </c>
      <c r="C13" s="1">
        <v>1137.644</v>
      </c>
      <c r="D13" s="1">
        <v>584.714</v>
      </c>
      <c r="E13" s="1">
        <v>456.194</v>
      </c>
      <c r="F13" s="1">
        <v>440.977</v>
      </c>
      <c r="G13" s="1">
        <v>416.048</v>
      </c>
      <c r="H13" s="1">
        <v>569.84</v>
      </c>
      <c r="I13" s="1">
        <v>655.934</v>
      </c>
      <c r="J13" s="1">
        <v>598.205</v>
      </c>
      <c r="K13" s="1">
        <v>479.158</v>
      </c>
      <c r="L13" s="1">
        <v>341.678</v>
      </c>
      <c r="M13" s="1">
        <v>316.668</v>
      </c>
      <c r="N13" s="1">
        <v>295.483</v>
      </c>
      <c r="O13" s="1">
        <v>327.415</v>
      </c>
      <c r="P13" s="1">
        <v>262.201</v>
      </c>
      <c r="Q13" s="1">
        <v>284.593</v>
      </c>
      <c r="R13" s="1">
        <v>326.753</v>
      </c>
      <c r="S13" s="1">
        <v>312.672</v>
      </c>
      <c r="T13" s="1">
        <v>241.053</v>
      </c>
      <c r="U13" s="1">
        <v>313.115</v>
      </c>
      <c r="V13" s="1">
        <v>273.487</v>
      </c>
      <c r="W13" s="1">
        <v>276.493</v>
      </c>
      <c r="X13" s="1">
        <v>285.504</v>
      </c>
      <c r="Y13" s="1">
        <v>431.3</v>
      </c>
      <c r="Z13" s="1">
        <v>504.76</v>
      </c>
      <c r="AA13" s="1">
        <v>498.085</v>
      </c>
      <c r="AB13" s="1">
        <v>392.858</v>
      </c>
    </row>
    <row r="14" spans="1:28" ht="15">
      <c r="A14" s="6" t="s">
        <v>12</v>
      </c>
      <c r="B14" s="2">
        <f aca="true" t="shared" si="3" ref="B14:AB14">100*($B15/B15)</f>
        <v>100</v>
      </c>
      <c r="C14" s="3">
        <f t="shared" si="3"/>
        <v>97.24999669538846</v>
      </c>
      <c r="D14" s="3">
        <f t="shared" si="3"/>
        <v>112.37646771304068</v>
      </c>
      <c r="E14" s="3">
        <f t="shared" si="3"/>
        <v>122.94808010007736</v>
      </c>
      <c r="F14" s="3">
        <f t="shared" si="3"/>
        <v>116.85848097589312</v>
      </c>
      <c r="G14" s="3">
        <f t="shared" si="3"/>
        <v>123.57054078307729</v>
      </c>
      <c r="H14" s="3">
        <f t="shared" si="3"/>
        <v>111.38362249819407</v>
      </c>
      <c r="I14" s="3">
        <f t="shared" si="3"/>
        <v>99.42046555804805</v>
      </c>
      <c r="J14" s="3">
        <f t="shared" si="3"/>
        <v>106.51829943017881</v>
      </c>
      <c r="K14" s="3">
        <f t="shared" si="3"/>
        <v>118.80457224586777</v>
      </c>
      <c r="L14" s="3">
        <f t="shared" si="3"/>
        <v>150.87021353261872</v>
      </c>
      <c r="M14" s="3">
        <f t="shared" si="3"/>
        <v>153.13434788555662</v>
      </c>
      <c r="N14" s="3">
        <f t="shared" si="3"/>
        <v>157.5034329631748</v>
      </c>
      <c r="O14" s="3">
        <f t="shared" si="3"/>
        <v>157.3768487959907</v>
      </c>
      <c r="P14" s="3">
        <f t="shared" si="3"/>
        <v>176.3644271238215</v>
      </c>
      <c r="Q14" s="3">
        <f t="shared" si="3"/>
        <v>147.20215858388664</v>
      </c>
      <c r="R14" s="3">
        <f t="shared" si="3"/>
        <v>141.07695131338534</v>
      </c>
      <c r="S14" s="3">
        <f t="shared" si="3"/>
        <v>161.21155965140738</v>
      </c>
      <c r="T14" s="3">
        <f t="shared" si="3"/>
        <v>185.7435512724335</v>
      </c>
      <c r="U14" s="3">
        <f t="shared" si="3"/>
        <v>147.61691833201482</v>
      </c>
      <c r="V14" s="3">
        <f t="shared" si="3"/>
        <v>150.8578391884727</v>
      </c>
      <c r="W14" s="3">
        <f t="shared" si="3"/>
        <v>134.19356183587215</v>
      </c>
      <c r="X14" s="3">
        <f t="shared" si="3"/>
        <v>136.717557454558</v>
      </c>
      <c r="Y14" s="3">
        <f t="shared" si="3"/>
        <v>144.00438444417105</v>
      </c>
      <c r="Z14" s="3">
        <f t="shared" si="3"/>
        <v>141.10864817915046</v>
      </c>
      <c r="AA14" s="3">
        <f t="shared" si="3"/>
        <v>135.71095411388652</v>
      </c>
      <c r="AB14" s="3">
        <f t="shared" si="3"/>
        <v>150.8697715568003</v>
      </c>
    </row>
    <row r="15" spans="1:28" ht="15">
      <c r="A15" s="7" t="s">
        <v>13</v>
      </c>
      <c r="B15" s="1">
        <v>515</v>
      </c>
      <c r="C15" s="1">
        <v>529.563</v>
      </c>
      <c r="D15" s="1">
        <v>458.281</v>
      </c>
      <c r="E15" s="1">
        <v>418.876</v>
      </c>
      <c r="F15" s="1">
        <v>440.704</v>
      </c>
      <c r="G15" s="1">
        <v>416.766</v>
      </c>
      <c r="H15" s="1">
        <v>462.366</v>
      </c>
      <c r="I15" s="1">
        <v>518.002</v>
      </c>
      <c r="J15" s="1">
        <v>483.485</v>
      </c>
      <c r="K15" s="1">
        <v>433.485</v>
      </c>
      <c r="L15" s="1">
        <v>341.353</v>
      </c>
      <c r="M15" s="1">
        <v>336.306</v>
      </c>
      <c r="N15" s="1">
        <v>326.977</v>
      </c>
      <c r="O15" s="1">
        <v>327.24</v>
      </c>
      <c r="P15" s="1">
        <v>292.009</v>
      </c>
      <c r="Q15" s="1">
        <v>349.859</v>
      </c>
      <c r="R15" s="1">
        <v>365.049</v>
      </c>
      <c r="S15" s="1">
        <v>319.456</v>
      </c>
      <c r="T15" s="1">
        <v>277.264</v>
      </c>
      <c r="U15" s="1">
        <v>348.876</v>
      </c>
      <c r="V15" s="1">
        <v>341.381</v>
      </c>
      <c r="W15" s="1">
        <v>383.774</v>
      </c>
      <c r="X15" s="1">
        <v>376.689</v>
      </c>
      <c r="Y15" s="1">
        <v>357.628</v>
      </c>
      <c r="Z15" s="1">
        <v>364.967</v>
      </c>
      <c r="AA15" s="1">
        <v>379.483</v>
      </c>
      <c r="AB15" s="1">
        <v>341.354</v>
      </c>
    </row>
    <row r="16" spans="1:28" ht="15">
      <c r="A16" s="6" t="s">
        <v>14</v>
      </c>
      <c r="B16" s="2">
        <f aca="true" t="shared" si="4" ref="B16:AA16">100*($B17/B17)</f>
        <v>100</v>
      </c>
      <c r="C16" s="3">
        <f t="shared" si="4"/>
        <v>76.26258689629701</v>
      </c>
      <c r="D16" s="3">
        <f t="shared" si="4"/>
        <v>144.28198728488286</v>
      </c>
      <c r="E16" s="3">
        <f t="shared" si="4"/>
        <v>147.4729290188803</v>
      </c>
      <c r="F16" s="3">
        <f t="shared" si="4"/>
        <v>140.52631932186554</v>
      </c>
      <c r="G16" s="3">
        <f t="shared" si="4"/>
        <v>155.8404053726162</v>
      </c>
      <c r="H16" s="3">
        <f t="shared" si="4"/>
        <v>111.83897068406694</v>
      </c>
      <c r="I16" s="3">
        <f t="shared" si="4"/>
        <v>120.05816553783629</v>
      </c>
      <c r="J16" s="3">
        <f t="shared" si="4"/>
        <v>127.26317913608374</v>
      </c>
      <c r="K16" s="3">
        <f t="shared" si="4"/>
        <v>162.40349100024974</v>
      </c>
      <c r="L16" s="3">
        <f t="shared" si="4"/>
        <v>197.53165619793546</v>
      </c>
      <c r="M16" s="3">
        <f t="shared" si="4"/>
        <v>220.50909397280765</v>
      </c>
      <c r="N16" s="3">
        <f t="shared" si="4"/>
        <v>223.7869566983248</v>
      </c>
      <c r="O16" s="3">
        <f t="shared" si="4"/>
        <v>203.99374905008165</v>
      </c>
      <c r="P16" s="3">
        <f t="shared" si="4"/>
        <v>264.2845963153138</v>
      </c>
      <c r="Q16" s="3">
        <f t="shared" si="4"/>
        <v>224.44857985729968</v>
      </c>
      <c r="R16" s="3">
        <f t="shared" si="4"/>
        <v>199.71308770283213</v>
      </c>
      <c r="S16" s="3">
        <f t="shared" si="4"/>
        <v>222.34918315506889</v>
      </c>
      <c r="T16" s="3">
        <f t="shared" si="4"/>
        <v>287.26343777696684</v>
      </c>
      <c r="U16" s="3">
        <f t="shared" si="4"/>
        <v>216.7512774432915</v>
      </c>
      <c r="V16" s="3">
        <f t="shared" si="4"/>
        <v>256.9079754601227</v>
      </c>
      <c r="W16" s="3">
        <f t="shared" si="4"/>
        <v>214.8809523809524</v>
      </c>
      <c r="X16" s="3">
        <f t="shared" si="4"/>
        <v>222.39263803680984</v>
      </c>
      <c r="Y16" s="3">
        <f t="shared" si="4"/>
        <v>170.9978276138053</v>
      </c>
      <c r="Z16" s="3">
        <f t="shared" si="4"/>
        <v>152.8535385981101</v>
      </c>
      <c r="AA16" s="3">
        <f t="shared" si="4"/>
        <v>158.1369775279032</v>
      </c>
      <c r="AB16" s="3">
        <f>100*($B17/AB17)</f>
        <v>187.84708827144433</v>
      </c>
    </row>
    <row r="17" spans="1:28" ht="15">
      <c r="A17" s="7" t="s">
        <v>15</v>
      </c>
      <c r="B17" s="1">
        <v>1046.9</v>
      </c>
      <c r="C17" s="1">
        <v>1372.757</v>
      </c>
      <c r="D17" s="1">
        <v>725.593</v>
      </c>
      <c r="E17" s="1">
        <v>709.893</v>
      </c>
      <c r="F17" s="1">
        <v>744.985</v>
      </c>
      <c r="G17" s="1">
        <v>671.777</v>
      </c>
      <c r="H17" s="1">
        <v>936.078</v>
      </c>
      <c r="I17" s="1">
        <v>871.994</v>
      </c>
      <c r="J17" s="1">
        <v>822.626</v>
      </c>
      <c r="K17" s="1">
        <v>644.629</v>
      </c>
      <c r="L17" s="1">
        <v>529.991</v>
      </c>
      <c r="M17" s="1">
        <v>474.765</v>
      </c>
      <c r="N17" s="1">
        <v>467.811</v>
      </c>
      <c r="O17" s="1">
        <v>513.202</v>
      </c>
      <c r="P17" s="1">
        <v>396.126</v>
      </c>
      <c r="Q17" s="1">
        <v>466.432</v>
      </c>
      <c r="R17" s="1">
        <v>524.202</v>
      </c>
      <c r="S17" s="1">
        <v>470.836</v>
      </c>
      <c r="T17" s="1">
        <v>364.439</v>
      </c>
      <c r="U17" s="1">
        <v>482.996</v>
      </c>
      <c r="V17" s="1">
        <v>407.5</v>
      </c>
      <c r="W17" s="1">
        <v>487.2</v>
      </c>
      <c r="X17" s="1">
        <v>470.744</v>
      </c>
      <c r="Y17" s="1">
        <v>612.23</v>
      </c>
      <c r="Z17" s="1">
        <v>684.904</v>
      </c>
      <c r="AA17" s="1">
        <v>662.021</v>
      </c>
      <c r="AB17" s="1">
        <v>557.315</v>
      </c>
    </row>
    <row r="18" spans="1:28" ht="15">
      <c r="A18" s="6" t="s">
        <v>16</v>
      </c>
      <c r="B18" s="2">
        <f aca="true" t="shared" si="5" ref="B18:AB18">100*($B19/B19)</f>
        <v>100</v>
      </c>
      <c r="C18" s="3">
        <f t="shared" si="5"/>
        <v>78.41971270882502</v>
      </c>
      <c r="D18" s="3">
        <f t="shared" si="5"/>
        <v>176.04436086847696</v>
      </c>
      <c r="E18" s="3">
        <f t="shared" si="5"/>
        <v>186.74409659224364</v>
      </c>
      <c r="F18" s="3">
        <f t="shared" si="5"/>
        <v>219.01161328441566</v>
      </c>
      <c r="G18" s="3">
        <f t="shared" si="5"/>
        <v>245.763205404461</v>
      </c>
      <c r="H18" s="3">
        <f t="shared" si="5"/>
        <v>135.18741667837173</v>
      </c>
      <c r="I18" s="3">
        <f t="shared" si="5"/>
        <v>114.46240642291419</v>
      </c>
      <c r="J18" s="3">
        <f t="shared" si="5"/>
        <v>126.32141269983815</v>
      </c>
      <c r="K18" s="3">
        <f t="shared" si="5"/>
        <v>205.9873764207159</v>
      </c>
      <c r="L18" s="3">
        <f t="shared" si="5"/>
        <v>195.54586024494918</v>
      </c>
      <c r="M18" s="3">
        <f t="shared" si="5"/>
        <v>275.5081030317944</v>
      </c>
      <c r="N18" s="3">
        <f t="shared" si="5"/>
        <v>284.0485461022285</v>
      </c>
      <c r="O18" s="3">
        <f t="shared" si="5"/>
        <v>209.88117190668208</v>
      </c>
      <c r="P18" s="3">
        <f t="shared" si="5"/>
        <v>335.7631174681282</v>
      </c>
      <c r="Q18" s="3">
        <f t="shared" si="5"/>
        <v>296.3403106009453</v>
      </c>
      <c r="R18" s="3">
        <f t="shared" si="5"/>
        <v>202.75864108098523</v>
      </c>
      <c r="S18" s="3">
        <f t="shared" si="5"/>
        <v>211.6422528364923</v>
      </c>
      <c r="T18" s="3">
        <f t="shared" si="5"/>
        <v>380.7263364632564</v>
      </c>
      <c r="U18" s="3">
        <f t="shared" si="5"/>
        <v>271.07019858387315</v>
      </c>
      <c r="V18" s="3">
        <f t="shared" si="5"/>
        <v>367.48747354036607</v>
      </c>
      <c r="W18" s="3">
        <f t="shared" si="5"/>
        <v>423.6686024959842</v>
      </c>
      <c r="X18" s="3">
        <f t="shared" si="5"/>
        <v>363.04438459145933</v>
      </c>
      <c r="Y18" s="3">
        <f t="shared" si="5"/>
        <v>158.19691276677347</v>
      </c>
      <c r="Z18" s="3">
        <f t="shared" si="5"/>
        <v>135.19974369716837</v>
      </c>
      <c r="AA18" s="3">
        <f t="shared" si="5"/>
        <v>131.6790640849313</v>
      </c>
      <c r="AB18" s="3">
        <f t="shared" si="5"/>
        <v>170.64984431234583</v>
      </c>
    </row>
    <row r="19" spans="1:28" ht="15">
      <c r="A19" s="7" t="s">
        <v>17</v>
      </c>
      <c r="B19" s="1">
        <v>548.6</v>
      </c>
      <c r="C19" s="1">
        <v>699.569</v>
      </c>
      <c r="D19" s="1">
        <v>311.626</v>
      </c>
      <c r="E19" s="1">
        <v>293.771</v>
      </c>
      <c r="F19" s="1">
        <v>250.489</v>
      </c>
      <c r="G19" s="1">
        <v>223.223</v>
      </c>
      <c r="H19" s="1">
        <v>405.807</v>
      </c>
      <c r="I19" s="1">
        <v>479.284</v>
      </c>
      <c r="J19" s="1">
        <v>434.289</v>
      </c>
      <c r="K19" s="1">
        <v>266.327</v>
      </c>
      <c r="L19" s="1">
        <v>280.548</v>
      </c>
      <c r="M19" s="1">
        <v>199.123</v>
      </c>
      <c r="N19" s="1">
        <v>193.136</v>
      </c>
      <c r="O19" s="1">
        <v>261.386</v>
      </c>
      <c r="P19" s="1">
        <v>163.389</v>
      </c>
      <c r="Q19" s="1">
        <v>185.125</v>
      </c>
      <c r="R19" s="1">
        <v>270.568</v>
      </c>
      <c r="S19" s="1">
        <v>259.211</v>
      </c>
      <c r="T19" s="1">
        <v>144.093</v>
      </c>
      <c r="U19" s="1">
        <v>202.383</v>
      </c>
      <c r="V19" s="1">
        <v>149.284</v>
      </c>
      <c r="W19" s="1">
        <v>129.488</v>
      </c>
      <c r="X19" s="1">
        <v>151.111</v>
      </c>
      <c r="Y19" s="1">
        <v>346.783</v>
      </c>
      <c r="Z19" s="1">
        <v>405.77</v>
      </c>
      <c r="AA19" s="1">
        <v>416.619</v>
      </c>
      <c r="AB19" s="1">
        <v>321.477</v>
      </c>
    </row>
    <row r="20" spans="1:28" ht="15">
      <c r="A20" s="6" t="s">
        <v>18</v>
      </c>
      <c r="B20" s="2">
        <f aca="true" t="shared" si="6" ref="B20:AB20">100*(($B21/B21)*($B22/B22))^0.5</f>
        <v>100</v>
      </c>
      <c r="C20" s="3">
        <f t="shared" si="6"/>
        <v>67.7619452226983</v>
      </c>
      <c r="D20" s="3">
        <f t="shared" si="6"/>
        <v>128.67410888753298</v>
      </c>
      <c r="E20" s="3">
        <f t="shared" si="6"/>
        <v>155.40293806299212</v>
      </c>
      <c r="F20" s="3">
        <f t="shared" si="6"/>
        <v>163.91831571908688</v>
      </c>
      <c r="G20" s="3">
        <f t="shared" si="6"/>
        <v>171.36125570531635</v>
      </c>
      <c r="H20" s="3">
        <f t="shared" si="6"/>
        <v>111.52923297953303</v>
      </c>
      <c r="I20" s="3">
        <f t="shared" si="6"/>
        <v>97.32501150354325</v>
      </c>
      <c r="J20" s="3">
        <f t="shared" si="6"/>
        <v>112.21547877750335</v>
      </c>
      <c r="K20" s="3">
        <f t="shared" si="6"/>
        <v>145.29544172406753</v>
      </c>
      <c r="L20" s="3">
        <f t="shared" si="6"/>
        <v>166.57616220628552</v>
      </c>
      <c r="M20" s="3">
        <f t="shared" si="6"/>
        <v>205.25024143018805</v>
      </c>
      <c r="N20" s="3">
        <f t="shared" si="6"/>
        <v>210.43876783504692</v>
      </c>
      <c r="O20" s="3">
        <f t="shared" si="6"/>
        <v>168.41305685205975</v>
      </c>
      <c r="P20" s="3">
        <f t="shared" si="6"/>
        <v>230.56965929091655</v>
      </c>
      <c r="Q20" s="3">
        <f t="shared" si="6"/>
        <v>219.26550091255262</v>
      </c>
      <c r="R20" s="3">
        <f t="shared" si="6"/>
        <v>173.40787607465347</v>
      </c>
      <c r="S20" s="3">
        <f t="shared" si="6"/>
        <v>167.36754811408468</v>
      </c>
      <c r="T20" s="3">
        <f t="shared" si="6"/>
        <v>237.8439950915046</v>
      </c>
      <c r="U20" s="3">
        <f t="shared" si="6"/>
        <v>202.3887246211509</v>
      </c>
      <c r="V20" s="3">
        <f t="shared" si="6"/>
        <v>231.02575317341268</v>
      </c>
      <c r="W20" s="3">
        <f t="shared" si="6"/>
        <v>226.67468465563246</v>
      </c>
      <c r="X20" s="3">
        <f t="shared" si="6"/>
        <v>202.27166795489447</v>
      </c>
      <c r="Y20" s="3">
        <f t="shared" si="6"/>
        <v>143.3629613772139</v>
      </c>
      <c r="Z20" s="3">
        <f t="shared" si="6"/>
        <v>107.27830705787187</v>
      </c>
      <c r="AA20" s="3">
        <f t="shared" si="6"/>
        <v>101.11033047927106</v>
      </c>
      <c r="AB20" s="3">
        <f t="shared" si="6"/>
        <v>136.54891208848113</v>
      </c>
    </row>
    <row r="21" spans="1:28" ht="15">
      <c r="A21" s="7" t="s">
        <v>19</v>
      </c>
      <c r="B21" s="1">
        <v>313.8</v>
      </c>
      <c r="C21" s="1">
        <v>595.152</v>
      </c>
      <c r="D21" s="1">
        <v>207.705</v>
      </c>
      <c r="E21" s="1">
        <v>157.537</v>
      </c>
      <c r="F21" s="1">
        <v>144.695</v>
      </c>
      <c r="G21" s="1">
        <v>134.583</v>
      </c>
      <c r="H21" s="1">
        <v>270.273</v>
      </c>
      <c r="I21" s="1">
        <v>331.518</v>
      </c>
      <c r="J21" s="1">
        <v>260.087</v>
      </c>
      <c r="K21" s="1">
        <v>179.14</v>
      </c>
      <c r="L21" s="1">
        <v>166.938</v>
      </c>
      <c r="M21" s="1">
        <v>122.845</v>
      </c>
      <c r="N21" s="1">
        <v>115.943</v>
      </c>
      <c r="O21" s="1">
        <v>169.887</v>
      </c>
      <c r="P21" s="1">
        <v>108.84</v>
      </c>
      <c r="Q21" s="1">
        <v>111.006</v>
      </c>
      <c r="R21" s="1">
        <v>157.633</v>
      </c>
      <c r="S21" s="1">
        <v>168.506</v>
      </c>
      <c r="T21" s="1">
        <v>102.651</v>
      </c>
      <c r="U21" s="1">
        <v>123.04</v>
      </c>
      <c r="V21" s="1">
        <v>90.409</v>
      </c>
      <c r="W21" s="1">
        <v>77.742</v>
      </c>
      <c r="X21" s="1">
        <v>95.456</v>
      </c>
      <c r="Y21" s="1">
        <v>227.563</v>
      </c>
      <c r="Z21" s="1">
        <v>356.19</v>
      </c>
      <c r="AA21" s="1">
        <v>373.125</v>
      </c>
      <c r="AB21" s="1">
        <v>218.854</v>
      </c>
    </row>
    <row r="22" spans="1:28" ht="15">
      <c r="A22" s="7" t="s">
        <v>20</v>
      </c>
      <c r="B22" s="1">
        <v>12.9</v>
      </c>
      <c r="C22" s="1">
        <v>14.813</v>
      </c>
      <c r="D22" s="1">
        <v>11.771</v>
      </c>
      <c r="E22" s="1">
        <v>10.64</v>
      </c>
      <c r="F22" s="1">
        <v>10.412</v>
      </c>
      <c r="G22" s="1">
        <v>10.243</v>
      </c>
      <c r="H22" s="1">
        <v>12.041</v>
      </c>
      <c r="I22" s="1">
        <v>12.891</v>
      </c>
      <c r="J22" s="1">
        <v>12.36</v>
      </c>
      <c r="K22" s="1">
        <v>10.704</v>
      </c>
      <c r="L22" s="1">
        <v>8.739</v>
      </c>
      <c r="M22" s="1">
        <v>7.822</v>
      </c>
      <c r="N22" s="1">
        <v>7.884</v>
      </c>
      <c r="O22" s="1">
        <v>8.401</v>
      </c>
      <c r="P22" s="1">
        <v>6.996</v>
      </c>
      <c r="Q22" s="1">
        <v>7.585</v>
      </c>
      <c r="R22" s="1">
        <v>8.54</v>
      </c>
      <c r="S22" s="1">
        <v>8.576</v>
      </c>
      <c r="T22" s="1">
        <v>6.971</v>
      </c>
      <c r="U22" s="1">
        <v>8.032</v>
      </c>
      <c r="V22" s="1">
        <v>8.389</v>
      </c>
      <c r="W22" s="1">
        <v>10.134</v>
      </c>
      <c r="X22" s="1">
        <v>10.365</v>
      </c>
      <c r="Y22" s="1">
        <v>8.655</v>
      </c>
      <c r="Z22" s="1">
        <v>9.875</v>
      </c>
      <c r="AA22" s="1">
        <v>10.612</v>
      </c>
      <c r="AB22" s="1">
        <v>9.92</v>
      </c>
    </row>
    <row r="23" spans="1:28" ht="15">
      <c r="A23" s="6" t="s">
        <v>21</v>
      </c>
      <c r="B23" s="2">
        <f aca="true" t="shared" si="7" ref="B23:AB23">100*($B24/B24)</f>
        <v>100</v>
      </c>
      <c r="C23" s="3">
        <f t="shared" si="7"/>
        <v>93.81132701290802</v>
      </c>
      <c r="D23" s="3">
        <f t="shared" si="7"/>
        <v>103.44249554258545</v>
      </c>
      <c r="E23" s="3">
        <f t="shared" si="7"/>
        <v>99.4354387434923</v>
      </c>
      <c r="F23" s="3">
        <f t="shared" si="7"/>
        <v>97.46795819847968</v>
      </c>
      <c r="G23" s="3">
        <f t="shared" si="7"/>
        <v>106.57439011753327</v>
      </c>
      <c r="H23" s="3">
        <f t="shared" si="7"/>
        <v>105.08520756960269</v>
      </c>
      <c r="I23" s="3">
        <f t="shared" si="7"/>
        <v>100.70828128291787</v>
      </c>
      <c r="J23" s="3">
        <f t="shared" si="7"/>
        <v>95.5015236910748</v>
      </c>
      <c r="K23" s="3">
        <f t="shared" si="7"/>
        <v>105.88481204977897</v>
      </c>
      <c r="L23" s="3">
        <f t="shared" si="7"/>
        <v>130.58316115901212</v>
      </c>
      <c r="M23" s="3">
        <f t="shared" si="7"/>
        <v>131.21117111962485</v>
      </c>
      <c r="N23" s="3">
        <f t="shared" si="7"/>
        <v>133.3202396150447</v>
      </c>
      <c r="O23" s="3">
        <f t="shared" si="7"/>
        <v>134.0654131774372</v>
      </c>
      <c r="P23" s="3">
        <f t="shared" si="7"/>
        <v>153.85382526666032</v>
      </c>
      <c r="Q23" s="3">
        <f t="shared" si="7"/>
        <v>131.32896086056454</v>
      </c>
      <c r="R23" s="3">
        <f t="shared" si="7"/>
        <v>129.93178007304357</v>
      </c>
      <c r="S23" s="3">
        <f t="shared" si="7"/>
        <v>134.320620233577</v>
      </c>
      <c r="T23" s="3">
        <f t="shared" si="7"/>
        <v>154.47002762619525</v>
      </c>
      <c r="U23" s="3">
        <f t="shared" si="7"/>
        <v>120.65153249486325</v>
      </c>
      <c r="V23" s="3">
        <f t="shared" si="7"/>
        <v>126.35184185544365</v>
      </c>
      <c r="W23" s="3">
        <f t="shared" si="7"/>
        <v>114.42828003573776</v>
      </c>
      <c r="X23" s="3">
        <f t="shared" si="7"/>
        <v>115.22387857019183</v>
      </c>
      <c r="Y23" s="3">
        <f t="shared" si="7"/>
        <v>130.16948112465815</v>
      </c>
      <c r="Z23" s="3">
        <f t="shared" si="7"/>
        <v>128.1857598235463</v>
      </c>
      <c r="AA23" s="3">
        <f t="shared" si="7"/>
        <v>118.76185344073455</v>
      </c>
      <c r="AB23" s="3">
        <f t="shared" si="7"/>
        <v>131.59527280622848</v>
      </c>
    </row>
    <row r="24" spans="1:28" ht="15">
      <c r="A24" s="7" t="s">
        <v>22</v>
      </c>
      <c r="B24" s="1">
        <v>339.4</v>
      </c>
      <c r="C24" s="1">
        <v>361.79</v>
      </c>
      <c r="D24" s="1">
        <v>328.105</v>
      </c>
      <c r="E24" s="1">
        <v>341.327</v>
      </c>
      <c r="F24" s="1">
        <v>348.217</v>
      </c>
      <c r="G24" s="1">
        <v>318.463</v>
      </c>
      <c r="H24" s="1">
        <v>322.976</v>
      </c>
      <c r="I24" s="1">
        <v>337.013</v>
      </c>
      <c r="J24" s="1">
        <v>355.387</v>
      </c>
      <c r="K24" s="1">
        <v>320.537</v>
      </c>
      <c r="L24" s="1">
        <v>259.911</v>
      </c>
      <c r="M24" s="1">
        <v>258.667</v>
      </c>
      <c r="N24" s="1">
        <v>254.575</v>
      </c>
      <c r="O24" s="1">
        <v>253.16</v>
      </c>
      <c r="P24" s="1">
        <v>220.599</v>
      </c>
      <c r="Q24" s="1">
        <v>258.435</v>
      </c>
      <c r="R24" s="1">
        <v>261.214</v>
      </c>
      <c r="S24" s="1">
        <v>252.679</v>
      </c>
      <c r="T24" s="1">
        <v>219.719</v>
      </c>
      <c r="U24" s="1">
        <v>281.306</v>
      </c>
      <c r="V24" s="1">
        <v>268.615</v>
      </c>
      <c r="W24" s="1">
        <v>296.605</v>
      </c>
      <c r="X24" s="1">
        <v>294.557</v>
      </c>
      <c r="Y24" s="1">
        <v>260.737</v>
      </c>
      <c r="Z24" s="1">
        <v>264.772</v>
      </c>
      <c r="AA24" s="1">
        <v>285.782</v>
      </c>
      <c r="AB24" s="1">
        <v>257.912</v>
      </c>
    </row>
    <row r="25" spans="1:28" ht="15">
      <c r="A25" s="6" t="s">
        <v>23</v>
      </c>
      <c r="B25" s="2">
        <f aca="true" t="shared" si="8" ref="B25:AA25">100*(($B26/B26)*($B27/B27))^0.5</f>
        <v>100</v>
      </c>
      <c r="C25" s="3">
        <f t="shared" si="8"/>
        <v>122.45577845112624</v>
      </c>
      <c r="D25" s="3">
        <f t="shared" si="8"/>
        <v>130.00982348875777</v>
      </c>
      <c r="E25" s="3">
        <f t="shared" si="8"/>
        <v>120.32733393441673</v>
      </c>
      <c r="F25" s="3">
        <f t="shared" si="8"/>
        <v>111.69197715227432</v>
      </c>
      <c r="G25" s="3">
        <f t="shared" si="8"/>
        <v>126.53084912175652</v>
      </c>
      <c r="H25" s="3">
        <f t="shared" si="8"/>
        <v>132.842046781652</v>
      </c>
      <c r="I25" s="3">
        <f t="shared" si="8"/>
        <v>80.73181202416762</v>
      </c>
      <c r="J25" s="3">
        <f t="shared" si="8"/>
        <v>79.5334258385822</v>
      </c>
      <c r="K25" s="3">
        <f t="shared" si="8"/>
        <v>85.7118391225345</v>
      </c>
      <c r="L25" s="3">
        <f t="shared" si="8"/>
        <v>139.68340049633545</v>
      </c>
      <c r="M25" s="3">
        <f t="shared" si="8"/>
        <v>141.75154696564368</v>
      </c>
      <c r="N25" s="3">
        <f t="shared" si="8"/>
        <v>145.47949190219066</v>
      </c>
      <c r="O25" s="3">
        <f t="shared" si="8"/>
        <v>148.00551283052687</v>
      </c>
      <c r="P25" s="3">
        <f t="shared" si="8"/>
        <v>150.5233250950059</v>
      </c>
      <c r="Q25" s="3">
        <f t="shared" si="8"/>
        <v>135.5986355700117</v>
      </c>
      <c r="R25" s="3">
        <f t="shared" si="8"/>
        <v>135.58155409521189</v>
      </c>
      <c r="S25" s="3">
        <f t="shared" si="8"/>
        <v>144.11430083238596</v>
      </c>
      <c r="T25" s="3">
        <f t="shared" si="8"/>
        <v>148.54209980657603</v>
      </c>
      <c r="U25" s="3">
        <f t="shared" si="8"/>
        <v>144.5203622344542</v>
      </c>
      <c r="V25" s="3">
        <f t="shared" si="8"/>
        <v>146.31125605425757</v>
      </c>
      <c r="W25" s="3">
        <f t="shared" si="8"/>
        <v>147.7388508979163</v>
      </c>
      <c r="X25" s="3">
        <f t="shared" si="8"/>
        <v>139.49637106509692</v>
      </c>
      <c r="Y25" s="3">
        <f t="shared" si="8"/>
        <v>141.88331819736572</v>
      </c>
      <c r="Z25" s="3">
        <f t="shared" si="8"/>
        <v>139.66957273769876</v>
      </c>
      <c r="AA25" s="3">
        <f t="shared" si="8"/>
        <v>127.18134528086085</v>
      </c>
      <c r="AB25" s="3">
        <f>100*(($B26/AB26)*($B27/AB27))^0.5</f>
        <v>134.40501996141208</v>
      </c>
    </row>
    <row r="26" spans="1:28" ht="15">
      <c r="A26" s="7" t="s">
        <v>26</v>
      </c>
      <c r="B26" s="1">
        <v>89.7</v>
      </c>
      <c r="C26" s="1">
        <v>59.78</v>
      </c>
      <c r="D26" s="1">
        <v>58.022</v>
      </c>
      <c r="E26" s="1">
        <v>64.551</v>
      </c>
      <c r="F26" s="1">
        <v>65.819</v>
      </c>
      <c r="G26" s="1">
        <v>59.206</v>
      </c>
      <c r="H26" s="1">
        <v>61.442</v>
      </c>
      <c r="I26" s="1">
        <v>104.217</v>
      </c>
      <c r="J26" s="1">
        <v>100.973</v>
      </c>
      <c r="K26" s="1">
        <v>93.318</v>
      </c>
      <c r="L26" s="1">
        <v>59.32</v>
      </c>
      <c r="M26" s="1">
        <v>58.675</v>
      </c>
      <c r="N26" s="1">
        <v>57.611</v>
      </c>
      <c r="O26" s="1">
        <v>54.39</v>
      </c>
      <c r="P26" s="1">
        <v>54.685</v>
      </c>
      <c r="Q26" s="1">
        <v>58.915</v>
      </c>
      <c r="R26" s="1">
        <v>59.032</v>
      </c>
      <c r="S26" s="1">
        <v>55.042</v>
      </c>
      <c r="T26" s="1">
        <v>53.207</v>
      </c>
      <c r="U26" s="1">
        <v>54.142</v>
      </c>
      <c r="V26" s="1">
        <v>53.092</v>
      </c>
      <c r="W26" s="1">
        <v>53.109</v>
      </c>
      <c r="X26" s="1">
        <v>52.733</v>
      </c>
      <c r="Y26" s="1">
        <v>56.499</v>
      </c>
      <c r="Z26" s="1">
        <v>56.704</v>
      </c>
      <c r="AA26" s="1">
        <v>58.917</v>
      </c>
      <c r="AB26" s="1">
        <v>57.685</v>
      </c>
    </row>
    <row r="27" spans="1:28" ht="15">
      <c r="A27" s="7" t="s">
        <v>24</v>
      </c>
      <c r="B27" s="1">
        <v>32.8</v>
      </c>
      <c r="C27" s="1">
        <v>32.821</v>
      </c>
      <c r="D27" s="1">
        <v>30</v>
      </c>
      <c r="E27" s="1">
        <v>31.48</v>
      </c>
      <c r="F27" s="1">
        <v>35.832</v>
      </c>
      <c r="G27" s="1">
        <v>31.039</v>
      </c>
      <c r="H27" s="1">
        <v>27.135</v>
      </c>
      <c r="I27" s="1">
        <v>43.315</v>
      </c>
      <c r="J27" s="1">
        <v>46.064</v>
      </c>
      <c r="K27" s="1">
        <v>42.916</v>
      </c>
      <c r="L27" s="1">
        <v>25.42</v>
      </c>
      <c r="M27" s="1">
        <v>24.955</v>
      </c>
      <c r="N27" s="1">
        <v>24.13</v>
      </c>
      <c r="O27" s="1">
        <v>24.694</v>
      </c>
      <c r="P27" s="1">
        <v>23.746</v>
      </c>
      <c r="Q27" s="1">
        <v>27.16</v>
      </c>
      <c r="R27" s="1">
        <v>27.113</v>
      </c>
      <c r="S27" s="1">
        <v>25.737</v>
      </c>
      <c r="T27" s="1">
        <v>25.061</v>
      </c>
      <c r="U27" s="1">
        <v>26.018</v>
      </c>
      <c r="V27" s="1">
        <v>25.887</v>
      </c>
      <c r="W27" s="1">
        <v>25.381</v>
      </c>
      <c r="X27" s="1">
        <v>28.672</v>
      </c>
      <c r="Y27" s="1">
        <v>25.868</v>
      </c>
      <c r="Z27" s="1">
        <v>26.598</v>
      </c>
      <c r="AA27" s="1">
        <v>30.873</v>
      </c>
      <c r="AB27" s="1">
        <v>28.234</v>
      </c>
    </row>
    <row r="28" spans="1:28" ht="15.75" thickBot="1">
      <c r="A28" s="8" t="s">
        <v>25</v>
      </c>
      <c r="B28" s="9">
        <f aca="true" t="shared" si="9" ref="B28:AA28">(B3*B6*B11*B14*B16*B18*B20*B23*B25)^(1/9)</f>
        <v>99.99999999999996</v>
      </c>
      <c r="C28" s="9">
        <f t="shared" si="9"/>
        <v>79.63801386838145</v>
      </c>
      <c r="D28" s="9">
        <f t="shared" si="9"/>
        <v>138.55524830074722</v>
      </c>
      <c r="E28" s="9">
        <f t="shared" si="9"/>
        <v>152.9963602380942</v>
      </c>
      <c r="F28" s="9">
        <f t="shared" si="9"/>
        <v>154.57187278126545</v>
      </c>
      <c r="G28" s="9">
        <f t="shared" si="9"/>
        <v>169.14638263632654</v>
      </c>
      <c r="H28" s="9">
        <f t="shared" si="9"/>
        <v>129.2191521259291</v>
      </c>
      <c r="I28" s="9">
        <f t="shared" si="9"/>
        <v>108.31971098345608</v>
      </c>
      <c r="J28" s="9">
        <f t="shared" si="9"/>
        <v>121.3248836641341</v>
      </c>
      <c r="K28" s="9">
        <f t="shared" si="9"/>
        <v>149.90347242044322</v>
      </c>
      <c r="L28" s="9">
        <f t="shared" si="9"/>
        <v>187.0545342303311</v>
      </c>
      <c r="M28" s="9">
        <f t="shared" si="9"/>
        <v>205.37316703701745</v>
      </c>
      <c r="N28" s="9">
        <f t="shared" si="9"/>
        <v>213.20430044032443</v>
      </c>
      <c r="O28" s="9">
        <f t="shared" si="9"/>
        <v>196.11094566811514</v>
      </c>
      <c r="P28" s="9">
        <f t="shared" si="9"/>
        <v>241.0599569383913</v>
      </c>
      <c r="Q28" s="9">
        <f t="shared" si="9"/>
        <v>217.46968041091483</v>
      </c>
      <c r="R28" s="9">
        <f t="shared" si="9"/>
        <v>192.3484720254421</v>
      </c>
      <c r="S28" s="9">
        <f t="shared" si="9"/>
        <v>201.09167686021794</v>
      </c>
      <c r="T28" s="9">
        <f t="shared" si="9"/>
        <v>258.0250235201393</v>
      </c>
      <c r="U28" s="9">
        <f t="shared" si="9"/>
        <v>206.2817197951018</v>
      </c>
      <c r="V28" s="9">
        <f t="shared" si="9"/>
        <v>232.61756024497447</v>
      </c>
      <c r="W28" s="9">
        <f t="shared" si="9"/>
        <v>232.04049948951112</v>
      </c>
      <c r="X28" s="9">
        <f t="shared" si="9"/>
        <v>218.9880621091156</v>
      </c>
      <c r="Y28" s="9">
        <f t="shared" si="9"/>
        <v>160.49424343566548</v>
      </c>
      <c r="Z28" s="9">
        <f t="shared" si="9"/>
        <v>131.93146856349225</v>
      </c>
      <c r="AA28" s="9">
        <f t="shared" si="9"/>
        <v>128.45268012101607</v>
      </c>
      <c r="AB28" s="9">
        <f>(AB3*AB6*AB11*AB14*AB16*AB18*AB20*AB23*AB25)^(1/9)</f>
        <v>167.2495418060139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pakhomov</dc:creator>
  <cp:keywords/>
  <dc:description/>
  <cp:lastModifiedBy>Андрей Кожемяко</cp:lastModifiedBy>
  <dcterms:created xsi:type="dcterms:W3CDTF">2015-01-22T09:44:24Z</dcterms:created>
  <dcterms:modified xsi:type="dcterms:W3CDTF">2016-01-24T08:55:54Z</dcterms:modified>
  <cp:category/>
  <cp:version/>
  <cp:contentType/>
  <cp:contentStatus/>
</cp:coreProperties>
</file>